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tsu\OneDrive\ドキュメント\TSUNE\学連\関東学連\R4-2022\93-年間優秀選手賞\"/>
    </mc:Choice>
  </mc:AlternateContent>
  <xr:revisionPtr revIDLastSave="0" documentId="13_ncr:40009_{161076F5-F00A-438A-AB63-F36C99CE07C3}" xr6:coauthVersionLast="47" xr6:coauthVersionMax="47" xr10:uidLastSave="{00000000-0000-0000-0000-000000000000}"/>
  <bookViews>
    <workbookView xWindow="-110" yWindow="-110" windowWidth="19420" windowHeight="10300"/>
  </bookViews>
  <sheets>
    <sheet name="結果報告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4" l="1"/>
  <c r="H48" i="4"/>
  <c r="H43" i="4"/>
  <c r="H41" i="4"/>
  <c r="H32" i="4"/>
  <c r="H29" i="4"/>
  <c r="H27" i="4"/>
  <c r="H25" i="4"/>
  <c r="K11" i="4"/>
  <c r="K12" i="4"/>
  <c r="D13" i="4"/>
  <c r="H13" i="4"/>
  <c r="K13" i="4" l="1"/>
</calcChain>
</file>

<file path=xl/sharedStrings.xml><?xml version="1.0" encoding="utf-8"?>
<sst xmlns="http://schemas.openxmlformats.org/spreadsheetml/2006/main" count="84" uniqueCount="57">
  <si>
    <t>○選手達が互いに選んだ「優秀な選手」。</t>
    <rPh sb="1" eb="3">
      <t>センシュ</t>
    </rPh>
    <rPh sb="3" eb="4">
      <t>タチ</t>
    </rPh>
    <rPh sb="5" eb="6">
      <t>タガ</t>
    </rPh>
    <rPh sb="8" eb="9">
      <t>エラ</t>
    </rPh>
    <rPh sb="12" eb="14">
      <t>ユウシュウ</t>
    </rPh>
    <rPh sb="15" eb="17">
      <t>センシュ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</si>
  <si>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</si>
  <si>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</si>
  <si>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人</t>
    <rPh sb="0" eb="1">
      <t>ニン</t>
    </rPh>
    <phoneticPr fontId="1"/>
  </si>
  <si>
    <t>○対象期間は、｢前年の全日本選手権後から、当該年の全日本選手権まで｣の１年間。</t>
    <rPh sb="1" eb="3">
      <t>タイショウ</t>
    </rPh>
    <rPh sb="3" eb="5">
      <t>キカン</t>
    </rPh>
    <phoneticPr fontId="1"/>
  </si>
  <si>
    <t>（うち、実回答</t>
    <rPh sb="4" eb="5">
      <t>ジツ</t>
    </rPh>
    <rPh sb="5" eb="7">
      <t>カイトウ</t>
    </rPh>
    <phoneticPr fontId="1"/>
  </si>
  <si>
    <t>人。</t>
    <rPh sb="0" eb="1">
      <t>ニン</t>
    </rPh>
    <phoneticPr fontId="1"/>
  </si>
  <si>
    <t>○投票権があるのは、当該年度の全日学（単複いずれか一方でも）、</t>
    <rPh sb="1" eb="4">
      <t>トウヒョウケン</t>
    </rPh>
    <phoneticPr fontId="1"/>
  </si>
  <si>
    <t>回答率</t>
    <rPh sb="0" eb="3">
      <t>カイトウリツ</t>
    </rPh>
    <phoneticPr fontId="1"/>
  </si>
  <si>
    <t>合計</t>
    <rPh sb="0" eb="2">
      <t>ゴウケイ</t>
    </rPh>
    <phoneticPr fontId="1"/>
  </si>
  <si>
    <t>　　実績のある選手であれば良い。</t>
    <rPh sb="2" eb="4">
      <t>ジッセキ</t>
    </rPh>
    <rPh sb="7" eb="9">
      <t>センシュ</t>
    </rPh>
    <rPh sb="13" eb="14">
      <t>ヨ</t>
    </rPh>
    <phoneticPr fontId="1"/>
  </si>
  <si>
    <t>○投票結果</t>
    <rPh sb="1" eb="3">
      <t>トウヒョウ</t>
    </rPh>
    <rPh sb="3" eb="5">
      <t>ケッカ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</si>
  <si>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</si>
  <si>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</si>
  <si>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</si>
  <si>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（参考）</t>
    <rPh sb="1" eb="3">
      <t>サンコウ</t>
    </rPh>
    <phoneticPr fontId="1"/>
  </si>
  <si>
    <t>次点</t>
    <rPh sb="0" eb="2">
      <t>ジテン</t>
    </rPh>
    <phoneticPr fontId="1"/>
  </si>
  <si>
    <t>（明治大）</t>
    <rPh sb="1" eb="3">
      <t>メイジ</t>
    </rPh>
    <rPh sb="3" eb="4">
      <t>ダイ</t>
    </rPh>
    <phoneticPr fontId="1"/>
  </si>
  <si>
    <t>女子</t>
    <rPh sb="0" eb="1">
      <t>オンナ</t>
    </rPh>
    <rPh sb="1" eb="2">
      <t>コ</t>
    </rPh>
    <phoneticPr fontId="1"/>
  </si>
  <si>
    <t>　　または全日学選抜に出場した選手。</t>
    <phoneticPr fontId="1"/>
  </si>
  <si>
    <t>％）</t>
    <phoneticPr fontId="1"/>
  </si>
  <si>
    <t>　男子は男子を、女子は女子を、最大３名まで指定する方式で実施。</t>
    <rPh sb="1" eb="3">
      <t>ダンシ</t>
    </rPh>
    <rPh sb="4" eb="6">
      <t>ダンシ</t>
    </rPh>
    <rPh sb="8" eb="10">
      <t>ジョシ</t>
    </rPh>
    <rPh sb="11" eb="13">
      <t>ジョシ</t>
    </rPh>
    <rPh sb="15" eb="17">
      <t>サイダイ</t>
    </rPh>
    <rPh sb="18" eb="19">
      <t>メイ</t>
    </rPh>
    <rPh sb="21" eb="23">
      <t>シテイ</t>
    </rPh>
    <rPh sb="25" eb="27">
      <t>ホウシキ</t>
    </rPh>
    <rPh sb="28" eb="30">
      <t>ジッシ</t>
    </rPh>
    <phoneticPr fontId="1"/>
  </si>
  <si>
    <t>　（１位票は３点、２位票は２点、３位票は１点、で、換算）</t>
    <rPh sb="3" eb="4">
      <t>イ</t>
    </rPh>
    <rPh sb="4" eb="5">
      <t>ヒョウ</t>
    </rPh>
    <rPh sb="7" eb="8">
      <t>テン</t>
    </rPh>
    <rPh sb="25" eb="27">
      <t>カンサン</t>
    </rPh>
    <phoneticPr fontId="1"/>
  </si>
  <si>
    <t>ﾎﾟｲﾝﾄ</t>
    <phoneticPr fontId="1"/>
  </si>
  <si>
    <t>１位票</t>
    <rPh sb="1" eb="2">
      <t>イ</t>
    </rPh>
    <rPh sb="2" eb="3">
      <t>ヒョウ</t>
    </rPh>
    <phoneticPr fontId="1"/>
  </si>
  <si>
    <t>２位票</t>
    <rPh sb="1" eb="2">
      <t>イ</t>
    </rPh>
    <rPh sb="2" eb="3">
      <t>ヒョウ</t>
    </rPh>
    <phoneticPr fontId="1"/>
  </si>
  <si>
    <t>３位票</t>
    <rPh sb="1" eb="2">
      <t>イ</t>
    </rPh>
    <rPh sb="2" eb="3">
      <t>ヒョウ</t>
    </rPh>
    <phoneticPr fontId="1"/>
  </si>
  <si>
    <t>（専修大）</t>
    <rPh sb="1" eb="3">
      <t>センシュウ</t>
    </rPh>
    <rPh sb="3" eb="4">
      <t>ダイ</t>
    </rPh>
    <phoneticPr fontId="1"/>
  </si>
  <si>
    <t>（早稲田大）</t>
    <rPh sb="1" eb="4">
      <t>ワセダ</t>
    </rPh>
    <rPh sb="4" eb="5">
      <t>クダイ</t>
    </rPh>
    <rPh sb="5" eb="6">
      <t>ナオヒロ</t>
    </rPh>
    <phoneticPr fontId="1"/>
  </si>
  <si>
    <t>（中央大）</t>
    <rPh sb="1" eb="3">
      <t>チュウオウ</t>
    </rPh>
    <rPh sb="3" eb="4">
      <t>ダイ</t>
    </rPh>
    <rPh sb="4" eb="5">
      <t>ヤスユキ</t>
    </rPh>
    <phoneticPr fontId="1"/>
  </si>
  <si>
    <t>戸上</t>
    <rPh sb="0" eb="2">
      <t>トガミ</t>
    </rPh>
    <phoneticPr fontId="1"/>
  </si>
  <si>
    <t>隼輔</t>
    <rPh sb="0" eb="2">
      <t>シュンスケ</t>
    </rPh>
    <phoneticPr fontId="1"/>
  </si>
  <si>
    <t>宇田</t>
    <rPh sb="0" eb="2">
      <t>ウダ</t>
    </rPh>
    <phoneticPr fontId="1"/>
  </si>
  <si>
    <t>幸矢</t>
    <rPh sb="0" eb="2">
      <t>ユキヤ</t>
    </rPh>
    <phoneticPr fontId="1"/>
  </si>
  <si>
    <t>１票でも入った選手の数は２５名。</t>
    <rPh sb="1" eb="2">
      <t>ヒョウ</t>
    </rPh>
    <rPh sb="4" eb="5">
      <t>ハイ</t>
    </rPh>
    <rPh sb="7" eb="9">
      <t>センシュ</t>
    </rPh>
    <rPh sb="10" eb="11">
      <t>カズ</t>
    </rPh>
    <rPh sb="14" eb="15">
      <t>メイ</t>
    </rPh>
    <phoneticPr fontId="1"/>
  </si>
  <si>
    <t>出澤</t>
    <rPh sb="0" eb="2">
      <t>イデサワ</t>
    </rPh>
    <phoneticPr fontId="1"/>
  </si>
  <si>
    <t>杏佳</t>
    <rPh sb="0" eb="2">
      <t>キョウカ</t>
    </rPh>
    <phoneticPr fontId="1"/>
  </si>
  <si>
    <t>黒野</t>
    <rPh sb="0" eb="2">
      <t>クロノ</t>
    </rPh>
    <phoneticPr fontId="1"/>
  </si>
  <si>
    <t>葵</t>
    <rPh sb="0" eb="1">
      <t>アオイ</t>
    </rPh>
    <phoneticPr fontId="1"/>
  </si>
  <si>
    <t>２０２２年（令和４年）</t>
    <rPh sb="4" eb="5">
      <t>ネン</t>
    </rPh>
    <rPh sb="6" eb="8">
      <t>レイワ</t>
    </rPh>
    <rPh sb="9" eb="10">
      <t>ネン</t>
    </rPh>
    <phoneticPr fontId="1"/>
  </si>
  <si>
    <t>第１４回・関東学連・年間優秀選手　結果</t>
    <rPh sb="0" eb="1">
      <t>ダイ</t>
    </rPh>
    <rPh sb="3" eb="4">
      <t>カイ</t>
    </rPh>
    <rPh sb="5" eb="9">
      <t>カントウガクレン</t>
    </rPh>
    <rPh sb="10" eb="12">
      <t>ネンカン</t>
    </rPh>
    <rPh sb="12" eb="14">
      <t>ユウシュウ</t>
    </rPh>
    <rPh sb="14" eb="16">
      <t>センシュ</t>
    </rPh>
    <rPh sb="17" eb="19">
      <t>ケッカ</t>
    </rPh>
    <phoneticPr fontId="1"/>
  </si>
  <si>
    <t>（今回の場合､令和４年１月３１日～令和５年１月２９日）</t>
    <rPh sb="7" eb="9">
      <t>レイワ</t>
    </rPh>
    <rPh sb="17" eb="19">
      <t>レイワ</t>
    </rPh>
    <phoneticPr fontId="1"/>
  </si>
  <si>
    <t>○選ばれる対象選手は、令和４年４月１日～令和５年３月３１日の間に関東学連に登録した</t>
    <rPh sb="11" eb="13">
      <t>レイワ</t>
    </rPh>
    <rPh sb="20" eb="22">
      <t>レイワ</t>
    </rPh>
    <rPh sb="30" eb="31">
      <t>アイダ</t>
    </rPh>
    <phoneticPr fontId="1"/>
  </si>
  <si>
    <t>小野寺</t>
    <rPh sb="0" eb="3">
      <t>オノデラ</t>
    </rPh>
    <phoneticPr fontId="1"/>
  </si>
  <si>
    <t>（早稲田大）</t>
    <rPh sb="1" eb="4">
      <t>ワセダ</t>
    </rPh>
    <rPh sb="4" eb="5">
      <t>ダイ</t>
    </rPh>
    <rPh sb="5" eb="6">
      <t>ヤスユキ</t>
    </rPh>
    <phoneticPr fontId="1"/>
  </si>
  <si>
    <t>濵田</t>
    <rPh sb="0" eb="1">
      <t>ハマ</t>
    </rPh>
    <rPh sb="1" eb="2">
      <t>タ</t>
    </rPh>
    <phoneticPr fontId="1"/>
  </si>
  <si>
    <t>一輝</t>
    <phoneticPr fontId="1"/>
  </si>
  <si>
    <t>翔平</t>
    <rPh sb="0" eb="2">
      <t>ショウヘイ</t>
    </rPh>
    <phoneticPr fontId="1"/>
  </si>
  <si>
    <t>枝廣</t>
    <rPh sb="0" eb="2">
      <t>エダヒロ</t>
    </rPh>
    <phoneticPr fontId="1"/>
  </si>
  <si>
    <t>愛</t>
    <rPh sb="0" eb="1">
      <t>アイ</t>
    </rPh>
    <phoneticPr fontId="1"/>
  </si>
  <si>
    <t>（中央大）</t>
    <rPh sb="1" eb="3">
      <t>チュウオウ</t>
    </rPh>
    <rPh sb="3" eb="4">
      <t>ダイ</t>
    </rPh>
    <rPh sb="4" eb="5">
      <t>ナオヒロ</t>
    </rPh>
    <phoneticPr fontId="1"/>
  </si>
  <si>
    <t>岡崎</t>
    <rPh sb="0" eb="2">
      <t>オカザキ</t>
    </rPh>
    <phoneticPr fontId="1"/>
  </si>
  <si>
    <t>日和</t>
    <rPh sb="0" eb="2">
      <t>ヒヨリ</t>
    </rPh>
    <phoneticPr fontId="1"/>
  </si>
  <si>
    <t>（東洋大）</t>
    <rPh sb="1" eb="3">
      <t>トウヨウ</t>
    </rPh>
    <rPh sb="3" eb="4">
      <t>クダイ</t>
    </rPh>
    <rPh sb="4" eb="5">
      <t>ナオヒロ</t>
    </rPh>
    <phoneticPr fontId="1"/>
  </si>
  <si>
    <t>１票でも入った選手の数は２４名。</t>
    <rPh sb="1" eb="2">
      <t>ヒョウ</t>
    </rPh>
    <rPh sb="4" eb="5">
      <t>ハイ</t>
    </rPh>
    <rPh sb="7" eb="9">
      <t>センシュ</t>
    </rPh>
    <rPh sb="10" eb="11">
      <t>カズ</t>
    </rPh>
    <rPh sb="14" eb="15">
      <t>メイ</t>
    </rPh>
    <phoneticPr fontId="1"/>
  </si>
  <si>
    <t>戸上選手は２年連続の１位受賞</t>
    <rPh sb="0" eb="4">
      <t>トガミセンシュ</t>
    </rPh>
    <rPh sb="6" eb="9">
      <t>ネンレンゾク</t>
    </rPh>
    <rPh sb="11" eb="12">
      <t>イ</t>
    </rPh>
    <rPh sb="12" eb="14">
      <t>ジュショウ</t>
    </rPh>
    <phoneticPr fontId="1"/>
  </si>
  <si>
    <t>黒野選手は初の１位。</t>
    <rPh sb="0" eb="4">
      <t>クロノセンシュ</t>
    </rPh>
    <rPh sb="5" eb="6">
      <t>ハツ</t>
    </rPh>
    <rPh sb="8" eb="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</si>
</sst>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abSelected="1" workbookViewId="0"/>
  </sheetViews>
  <sheetFormatPr defaultRowHeight="13" x14ac:dyDescent="0.2"/>
  <cols>
    <col min="1" max="13" width="6.6328125" customWidth="1"/>
  </cols>
  <sheetData>
    <row r="1" spans="2:12" ht="19" x14ac:dyDescent="0.2">
      <c r="D1" s="2" t="s">
        <v>39</v>
      </c>
    </row>
    <row r="2" spans="2:12" ht="19" x14ac:dyDescent="0.2">
      <c r="C2" s="2" t="s">
        <v>40</v>
      </c>
    </row>
    <row r="4" spans="2:12" x14ac:dyDescent="0.2">
      <c r="B4" t="s">
        <v>0</v>
      </c>
    </row>
    <row r="6" spans="2:12" x14ac:dyDescent="0.2">
      <c r="B6" t="s">
        <v>4</v>
      </c>
    </row>
    <row r="7" spans="2:12" x14ac:dyDescent="0.2">
      <c r="C7" t="s">
        <v>41</v>
      </c>
    </row>
    <row r="9" spans="2:12" x14ac:dyDescent="0.2">
      <c r="B9" t="s">
        <v>7</v>
      </c>
    </row>
    <row r="10" spans="2:12" x14ac:dyDescent="0.2">
      <c r="B10" t="s">
        <v>19</v>
      </c>
    </row>
    <row r="11" spans="2:12" x14ac:dyDescent="0.2">
      <c r="C11" t="s">
        <v>1</v>
      </c>
      <c r="D11">
        <v>104</v>
      </c>
      <c r="E11" t="s">
        <v>3</v>
      </c>
      <c r="F11" t="s">
        <v>5</v>
      </c>
      <c r="H11">
        <v>85</v>
      </c>
      <c r="I11" t="s">
        <v>6</v>
      </c>
      <c r="J11" t="s">
        <v>8</v>
      </c>
      <c r="K11" s="1">
        <f>H11/D11*100</f>
        <v>81.730769230769226</v>
      </c>
      <c r="L11" t="s">
        <v>20</v>
      </c>
    </row>
    <row r="12" spans="2:12" x14ac:dyDescent="0.2">
      <c r="C12" t="s">
        <v>2</v>
      </c>
      <c r="D12">
        <v>81</v>
      </c>
      <c r="E12" t="s">
        <v>3</v>
      </c>
      <c r="F12" t="s">
        <v>5</v>
      </c>
      <c r="H12">
        <v>80</v>
      </c>
      <c r="I12" t="s">
        <v>6</v>
      </c>
      <c r="J12" t="s">
        <v>8</v>
      </c>
      <c r="K12" s="1">
        <f>H12/D12*100</f>
        <v>98.76543209876543</v>
      </c>
      <c r="L12" t="s">
        <v>20</v>
      </c>
    </row>
    <row r="13" spans="2:12" x14ac:dyDescent="0.2">
      <c r="C13" t="s">
        <v>9</v>
      </c>
      <c r="D13">
        <f>D11+D12</f>
        <v>185</v>
      </c>
      <c r="E13" t="s">
        <v>3</v>
      </c>
      <c r="F13" t="s">
        <v>5</v>
      </c>
      <c r="H13">
        <f>H11+H12</f>
        <v>165</v>
      </c>
      <c r="I13" t="s">
        <v>6</v>
      </c>
      <c r="J13" t="s">
        <v>8</v>
      </c>
      <c r="K13" s="1">
        <f>H13/D13*100</f>
        <v>89.189189189189193</v>
      </c>
      <c r="L13" t="s">
        <v>20</v>
      </c>
    </row>
    <row r="15" spans="2:12" x14ac:dyDescent="0.2">
      <c r="B15" t="s">
        <v>21</v>
      </c>
    </row>
    <row r="16" spans="2:12" x14ac:dyDescent="0.2">
      <c r="B16" t="s">
        <v>22</v>
      </c>
    </row>
    <row r="18" spans="2:17" x14ac:dyDescent="0.2">
      <c r="B18" t="s">
        <v>42</v>
      </c>
    </row>
    <row r="19" spans="2:17" x14ac:dyDescent="0.2">
      <c r="B19" t="s">
        <v>10</v>
      </c>
    </row>
    <row r="21" spans="2:17" x14ac:dyDescent="0.2">
      <c r="B21" t="s">
        <v>11</v>
      </c>
    </row>
    <row r="23" spans="2:17" x14ac:dyDescent="0.2">
      <c r="C23" t="s">
        <v>1</v>
      </c>
    </row>
    <row r="24" spans="2:17" x14ac:dyDescent="0.2">
      <c r="J24" t="s">
        <v>24</v>
      </c>
      <c r="K24" t="s">
        <v>25</v>
      </c>
      <c r="L24" t="s">
        <v>26</v>
      </c>
    </row>
    <row r="25" spans="2:17" x14ac:dyDescent="0.2">
      <c r="C25" t="s">
        <v>12</v>
      </c>
      <c r="D25" t="s">
        <v>30</v>
      </c>
      <c r="E25" t="s">
        <v>31</v>
      </c>
      <c r="F25" t="s">
        <v>17</v>
      </c>
      <c r="H25">
        <f>(J25*3)+(K25*2)+L25</f>
        <v>180</v>
      </c>
      <c r="I25" t="s">
        <v>23</v>
      </c>
      <c r="J25">
        <v>56</v>
      </c>
      <c r="K25">
        <v>4</v>
      </c>
      <c r="L25">
        <v>4</v>
      </c>
      <c r="Q25" s="1"/>
    </row>
    <row r="27" spans="2:17" x14ac:dyDescent="0.2">
      <c r="C27" t="s">
        <v>13</v>
      </c>
      <c r="D27" t="s">
        <v>43</v>
      </c>
      <c r="E27" t="s">
        <v>47</v>
      </c>
      <c r="F27" t="s">
        <v>29</v>
      </c>
      <c r="H27">
        <f>(J27*3)+(K27*2)+L27</f>
        <v>77</v>
      </c>
      <c r="I27" t="s">
        <v>23</v>
      </c>
      <c r="J27">
        <v>11</v>
      </c>
      <c r="K27">
        <v>10</v>
      </c>
      <c r="L27">
        <v>24</v>
      </c>
      <c r="Q27" s="1"/>
    </row>
    <row r="29" spans="2:17" x14ac:dyDescent="0.2">
      <c r="C29" t="s">
        <v>14</v>
      </c>
      <c r="D29" t="s">
        <v>45</v>
      </c>
      <c r="E29" t="s">
        <v>46</v>
      </c>
      <c r="F29" t="s">
        <v>44</v>
      </c>
      <c r="H29">
        <f>(J29*3)+(K29*2)+L29</f>
        <v>62</v>
      </c>
      <c r="I29" t="s">
        <v>23</v>
      </c>
      <c r="J29">
        <v>5</v>
      </c>
      <c r="K29">
        <v>16</v>
      </c>
      <c r="L29">
        <v>15</v>
      </c>
      <c r="Q29" s="1"/>
    </row>
    <row r="31" spans="2:17" x14ac:dyDescent="0.2">
      <c r="C31" t="s">
        <v>15</v>
      </c>
      <c r="D31" t="s">
        <v>16</v>
      </c>
    </row>
    <row r="32" spans="2:17" x14ac:dyDescent="0.2">
      <c r="D32" t="s">
        <v>32</v>
      </c>
      <c r="E32" t="s">
        <v>33</v>
      </c>
      <c r="F32" t="s">
        <v>17</v>
      </c>
      <c r="H32">
        <f>(J32*3)+(K32*2)+L32</f>
        <v>57</v>
      </c>
      <c r="I32" t="s">
        <v>23</v>
      </c>
      <c r="K32">
        <v>27</v>
      </c>
      <c r="L32">
        <v>3</v>
      </c>
    </row>
    <row r="34" spans="3:12" x14ac:dyDescent="0.2">
      <c r="D34" t="s">
        <v>34</v>
      </c>
    </row>
    <row r="36" spans="3:12" x14ac:dyDescent="0.2">
      <c r="D36" t="s">
        <v>55</v>
      </c>
    </row>
    <row r="39" spans="3:12" ht="13.5" customHeight="1" x14ac:dyDescent="0.2">
      <c r="C39" t="s">
        <v>18</v>
      </c>
    </row>
    <row r="40" spans="3:12" ht="13.5" customHeight="1" x14ac:dyDescent="0.2">
      <c r="J40" t="s">
        <v>24</v>
      </c>
      <c r="K40" t="s">
        <v>25</v>
      </c>
      <c r="L40" t="s">
        <v>26</v>
      </c>
    </row>
    <row r="41" spans="3:12" ht="13.5" customHeight="1" x14ac:dyDescent="0.2">
      <c r="C41" t="s">
        <v>12</v>
      </c>
      <c r="D41" t="s">
        <v>37</v>
      </c>
      <c r="E41" t="s">
        <v>38</v>
      </c>
      <c r="F41" t="s">
        <v>28</v>
      </c>
      <c r="H41">
        <f>(J41*3)+(K41*2)+L41</f>
        <v>170</v>
      </c>
      <c r="I41" t="s">
        <v>23</v>
      </c>
      <c r="J41">
        <v>48</v>
      </c>
      <c r="K41">
        <v>11</v>
      </c>
      <c r="L41">
        <v>4</v>
      </c>
    </row>
    <row r="42" spans="3:12" ht="13.5" customHeight="1" x14ac:dyDescent="0.2"/>
    <row r="43" spans="3:12" ht="13.5" customHeight="1" x14ac:dyDescent="0.2">
      <c r="C43" t="s">
        <v>13</v>
      </c>
      <c r="D43" t="s">
        <v>35</v>
      </c>
      <c r="E43" t="s">
        <v>36</v>
      </c>
      <c r="F43" t="s">
        <v>27</v>
      </c>
      <c r="H43">
        <f>(J43*3)+(K43*2)+L43</f>
        <v>108</v>
      </c>
      <c r="I43" t="s">
        <v>23</v>
      </c>
      <c r="J43">
        <v>15</v>
      </c>
      <c r="K43">
        <v>27</v>
      </c>
      <c r="L43">
        <v>9</v>
      </c>
    </row>
    <row r="44" spans="3:12" ht="13.5" customHeight="1" x14ac:dyDescent="0.2"/>
    <row r="45" spans="3:12" ht="13.5" customHeight="1" x14ac:dyDescent="0.2">
      <c r="C45" t="s">
        <v>14</v>
      </c>
      <c r="D45" t="s">
        <v>48</v>
      </c>
      <c r="E45" t="s">
        <v>49</v>
      </c>
      <c r="F45" t="s">
        <v>50</v>
      </c>
      <c r="H45">
        <f>(J45*3)+(K45*2)+L45</f>
        <v>64</v>
      </c>
      <c r="I45" t="s">
        <v>23</v>
      </c>
      <c r="J45">
        <v>5</v>
      </c>
      <c r="K45">
        <v>10</v>
      </c>
      <c r="L45">
        <v>29</v>
      </c>
    </row>
    <row r="46" spans="3:12" ht="13.5" customHeight="1" x14ac:dyDescent="0.2"/>
    <row r="47" spans="3:12" ht="13.5" customHeight="1" x14ac:dyDescent="0.2">
      <c r="C47" t="s">
        <v>15</v>
      </c>
      <c r="D47" t="s">
        <v>16</v>
      </c>
    </row>
    <row r="48" spans="3:12" ht="13.5" customHeight="1" x14ac:dyDescent="0.2">
      <c r="D48" t="s">
        <v>51</v>
      </c>
      <c r="E48" t="s">
        <v>52</v>
      </c>
      <c r="F48" t="s">
        <v>53</v>
      </c>
      <c r="H48">
        <f>(J48*3)+(K48*2)+L48</f>
        <v>23</v>
      </c>
      <c r="I48" t="s">
        <v>23</v>
      </c>
      <c r="J48">
        <v>3</v>
      </c>
      <c r="K48">
        <v>3</v>
      </c>
      <c r="L48">
        <v>8</v>
      </c>
    </row>
    <row r="49" spans="4:4" ht="13.5" customHeight="1" x14ac:dyDescent="0.2"/>
    <row r="50" spans="4:4" ht="13.5" customHeight="1" x14ac:dyDescent="0.2">
      <c r="D50" t="s">
        <v>54</v>
      </c>
    </row>
    <row r="51" spans="4:4" ht="13.5" customHeight="1" x14ac:dyDescent="0.2"/>
    <row r="52" spans="4:4" ht="13.5" customHeight="1" x14ac:dyDescent="0.2">
      <c r="D52" t="s">
        <v>56</v>
      </c>
    </row>
    <row r="53" spans="4:4" ht="13.5" customHeight="1" x14ac:dyDescent="0.2"/>
    <row r="54" spans="4:4" ht="13.5" customHeight="1" x14ac:dyDescent="0.2"/>
    <row r="55" spans="4:4" ht="13.5" customHeight="1" x14ac:dyDescent="0.2"/>
    <row r="56" spans="4:4" ht="13.5" customHeight="1" x14ac:dyDescent="0.2"/>
    <row r="57" spans="4:4" ht="13.5" customHeight="1" x14ac:dyDescent="0.2"/>
    <row r="58" spans="4:4" ht="13.5" customHeight="1" x14ac:dyDescent="0.2"/>
    <row r="59" spans="4:4" ht="13.5" customHeight="1" x14ac:dyDescent="0.2"/>
    <row r="60" spans="4:4" ht="13.5" customHeight="1" x14ac:dyDescent="0.2"/>
    <row r="61" spans="4:4" ht="13.5" customHeight="1" x14ac:dyDescent="0.2"/>
    <row r="62" spans="4:4" ht="13.5" customHeight="1" x14ac:dyDescent="0.2"/>
    <row r="63" spans="4:4" ht="13.5" customHeight="1" x14ac:dyDescent="0.2"/>
    <row r="64" spans="4: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結果報告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恒川明久</dc:creator>
  <cp:lastModifiedBy>明久 恒川</cp:lastModifiedBy>
  <cp:lastPrinted>2022-04-12T10:16:36Z</cp:lastPrinted>
  <dcterms:created xsi:type="dcterms:W3CDTF">2009-02-16T20:08:20Z</dcterms:created>
  <dcterms:modified xsi:type="dcterms:W3CDTF">2023-10-15T04:48:21Z</dcterms:modified>
</cp:coreProperties>
</file>