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a-tsu\Documents\TSUNE\HOMEPAGE\TT\KANTO-STTF\2022(R04)\08-AKI-LEAGUE\KIROKU\"/>
    </mc:Choice>
  </mc:AlternateContent>
  <xr:revisionPtr revIDLastSave="0" documentId="13_ncr:1_{920D536B-9616-4076-8DA9-2D1070246B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８校制・星取表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36" i="6" l="1"/>
  <c r="AM36" i="6"/>
  <c r="AO35" i="6"/>
  <c r="AM35" i="6"/>
  <c r="AO34" i="6"/>
  <c r="AM34" i="6"/>
  <c r="AO33" i="6"/>
  <c r="AM33" i="6"/>
  <c r="AO32" i="6"/>
  <c r="AM32" i="6"/>
  <c r="AO31" i="6"/>
  <c r="AM31" i="6"/>
  <c r="AO30" i="6"/>
  <c r="AM30" i="6"/>
  <c r="AO29" i="6"/>
  <c r="AM29" i="6"/>
  <c r="AO16" i="6"/>
  <c r="AO15" i="6"/>
  <c r="AO14" i="6"/>
  <c r="AO13" i="6"/>
  <c r="AO12" i="6"/>
  <c r="AO11" i="6"/>
  <c r="AM16" i="6"/>
  <c r="AM15" i="6"/>
  <c r="AM14" i="6"/>
  <c r="AM13" i="6"/>
  <c r="AM12" i="6"/>
  <c r="AM11" i="6"/>
  <c r="AM9" i="6"/>
  <c r="AO9" i="6"/>
  <c r="AM10" i="6"/>
  <c r="AO10" i="6"/>
  <c r="AJ19" i="6"/>
  <c r="AL19" i="6"/>
  <c r="AJ39" i="6"/>
  <c r="AL39" i="6"/>
  <c r="AO39" i="6" l="1"/>
  <c r="AM39" i="6"/>
  <c r="AO19" i="6"/>
  <c r="AM19" i="6"/>
</calcChain>
</file>

<file path=xl/sharedStrings.xml><?xml version="1.0" encoding="utf-8"?>
<sst xmlns="http://schemas.openxmlformats.org/spreadsheetml/2006/main" count="350" uniqueCount="65">
  <si>
    <t>勝敗</t>
    <rPh sb="0" eb="2">
      <t>ショウハイ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</si>
  <si>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</si>
  <si>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</si>
  <si>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－</t>
    <phoneticPr fontId="1"/>
  </si>
  <si>
    <t>７勝</t>
    <rPh sb="1" eb="2">
      <t>ショウ</t>
    </rPh>
    <phoneticPr fontId="1"/>
  </si>
  <si>
    <t>０敗</t>
    <rPh sb="1" eb="2">
      <t>ハイ</t>
    </rPh>
    <phoneticPr fontId="1"/>
  </si>
  <si>
    <t>６勝</t>
    <rPh sb="1" eb="2">
      <t>ショウ</t>
    </rPh>
    <phoneticPr fontId="1"/>
  </si>
  <si>
    <t>５勝</t>
    <rPh sb="1" eb="2">
      <t>ショウ</t>
    </rPh>
    <phoneticPr fontId="1"/>
  </si>
  <si>
    <t>４勝</t>
    <rPh sb="1" eb="2">
      <t>ショウ</t>
    </rPh>
    <phoneticPr fontId="1"/>
  </si>
  <si>
    <t>３勝</t>
    <rPh sb="1" eb="2">
      <t>ショウ</t>
    </rPh>
    <phoneticPr fontId="1"/>
  </si>
  <si>
    <t>２勝</t>
    <rPh sb="1" eb="2">
      <t>ショウ</t>
    </rPh>
    <phoneticPr fontId="1"/>
  </si>
  <si>
    <t>１勝</t>
    <rPh sb="1" eb="2">
      <t>ショウ</t>
    </rPh>
    <phoneticPr fontId="1"/>
  </si>
  <si>
    <t>０勝</t>
    <rPh sb="1" eb="2">
      <t>ショウ</t>
    </rPh>
    <phoneticPr fontId="1"/>
  </si>
  <si>
    <t>１敗</t>
    <rPh sb="1" eb="2">
      <t>ハイ</t>
    </rPh>
    <phoneticPr fontId="1"/>
  </si>
  <si>
    <t>２敗</t>
    <rPh sb="1" eb="2">
      <t>ハイ</t>
    </rPh>
    <phoneticPr fontId="1"/>
  </si>
  <si>
    <t>３敗</t>
    <rPh sb="1" eb="2">
      <t>ハイ</t>
    </rPh>
    <phoneticPr fontId="1"/>
  </si>
  <si>
    <t>４敗</t>
    <rPh sb="1" eb="2">
      <t>ハイ</t>
    </rPh>
    <phoneticPr fontId="1"/>
  </si>
  <si>
    <t>５敗</t>
    <rPh sb="1" eb="2">
      <t>ハイ</t>
    </rPh>
    <phoneticPr fontId="1"/>
  </si>
  <si>
    <t>６敗</t>
    <rPh sb="1" eb="2">
      <t>ハイ</t>
    </rPh>
    <phoneticPr fontId="1"/>
  </si>
  <si>
    <t>７敗</t>
    <rPh sb="1" eb="2">
      <t>ハイ</t>
    </rPh>
    <phoneticPr fontId="1"/>
  </si>
  <si>
    <t>可能性の振り幅</t>
    <rPh sb="0" eb="3">
      <t>カノウセイ</t>
    </rPh>
    <rPh sb="4" eb="5">
      <t>フ</t>
    </rPh>
    <rPh sb="6" eb="7">
      <t>ハバ</t>
    </rPh>
    <phoneticPr fontId="1"/>
  </si>
  <si>
    <t>明　治　大</t>
    <phoneticPr fontId="1"/>
  </si>
  <si>
    <t>明治大</t>
    <phoneticPr fontId="1"/>
  </si>
  <si>
    <t>中　央　大</t>
    <phoneticPr fontId="1"/>
  </si>
  <si>
    <t>中央大</t>
    <phoneticPr fontId="1"/>
  </si>
  <si>
    <t>専　修　大</t>
    <phoneticPr fontId="1"/>
  </si>
  <si>
    <t>駒　澤　大</t>
    <phoneticPr fontId="1"/>
  </si>
  <si>
    <t>専修大</t>
    <phoneticPr fontId="1"/>
  </si>
  <si>
    <t>早稲田大</t>
    <phoneticPr fontId="1"/>
  </si>
  <si>
    <t>駒澤大</t>
    <phoneticPr fontId="1"/>
  </si>
  <si>
    <t>早 稲 田 大</t>
    <phoneticPr fontId="1"/>
  </si>
  <si>
    <t>日　本　大</t>
    <phoneticPr fontId="1"/>
  </si>
  <si>
    <t>筑　波　大</t>
    <phoneticPr fontId="1"/>
  </si>
  <si>
    <t>日本大</t>
    <phoneticPr fontId="1"/>
  </si>
  <si>
    <t>筑波大</t>
    <phoneticPr fontId="1"/>
  </si>
  <si>
    <t>日本体育大</t>
    <phoneticPr fontId="1"/>
  </si>
  <si>
    <t>日体大</t>
    <phoneticPr fontId="1"/>
  </si>
  <si>
    <t>２０２２年（令和４年度）・秋季・関東学生卓球リーグ戦・男子１部</t>
    <rPh sb="4" eb="5">
      <t>ネン</t>
    </rPh>
    <rPh sb="6" eb="8">
      <t>レイワ</t>
    </rPh>
    <rPh sb="9" eb="10">
      <t>ネン</t>
    </rPh>
    <rPh sb="10" eb="11">
      <t>ド</t>
    </rPh>
    <rPh sb="13" eb="14">
      <t>アキ</t>
    </rPh>
    <rPh sb="14" eb="15">
      <t>キ</t>
    </rPh>
    <rPh sb="16" eb="18">
      <t>カントウ</t>
    </rPh>
    <rPh sb="18" eb="20">
      <t>ガクセイ</t>
    </rPh>
    <rPh sb="20" eb="22">
      <t>タッキュウ</t>
    </rPh>
    <rPh sb="25" eb="26">
      <t>セン</t>
    </rPh>
    <rPh sb="27" eb="28">
      <t>オトコ</t>
    </rPh>
    <rPh sb="28" eb="29">
      <t>コ</t>
    </rPh>
    <rPh sb="30" eb="31">
      <t>ブ</t>
    </rPh>
    <phoneticPr fontId="1"/>
  </si>
  <si>
    <t>２０２２年（令和４年度）・秋季・関東学生卓球リーグ戦・女子１部</t>
    <rPh sb="4" eb="5">
      <t>ネン</t>
    </rPh>
    <rPh sb="6" eb="8">
      <t>レイワ</t>
    </rPh>
    <rPh sb="9" eb="10">
      <t>ネン</t>
    </rPh>
    <rPh sb="10" eb="11">
      <t>ド</t>
    </rPh>
    <rPh sb="13" eb="14">
      <t>アキ</t>
    </rPh>
    <rPh sb="14" eb="15">
      <t>キ</t>
    </rPh>
    <rPh sb="16" eb="18">
      <t>カントウ</t>
    </rPh>
    <rPh sb="18" eb="20">
      <t>ガクセイ</t>
    </rPh>
    <rPh sb="20" eb="22">
      <t>タッキュウ</t>
    </rPh>
    <rPh sb="25" eb="26">
      <t>セン</t>
    </rPh>
    <rPh sb="27" eb="28">
      <t>オンナ</t>
    </rPh>
    <rPh sb="28" eb="29">
      <t>コ</t>
    </rPh>
    <rPh sb="30" eb="31">
      <t>ブ</t>
    </rPh>
    <phoneticPr fontId="1"/>
  </si>
  <si>
    <t>日本大</t>
    <phoneticPr fontId="1"/>
  </si>
  <si>
    <t>法政大</t>
    <rPh sb="0" eb="2">
      <t>ホウセイ</t>
    </rPh>
    <phoneticPr fontId="1"/>
  </si>
  <si>
    <t>法　政　大</t>
    <rPh sb="0" eb="1">
      <t>ホウ</t>
    </rPh>
    <rPh sb="2" eb="3">
      <t>セイ</t>
    </rPh>
    <phoneticPr fontId="1"/>
  </si>
  <si>
    <t>早稲田大</t>
    <phoneticPr fontId="1"/>
  </si>
  <si>
    <t>中央大</t>
    <phoneticPr fontId="1"/>
  </si>
  <si>
    <t>東洋大</t>
    <rPh sb="0" eb="3">
      <t>トウヨウダイ</t>
    </rPh>
    <phoneticPr fontId="1"/>
  </si>
  <si>
    <t>東富大</t>
    <rPh sb="0" eb="1">
      <t>トウ</t>
    </rPh>
    <rPh sb="1" eb="2">
      <t>フ</t>
    </rPh>
    <rPh sb="2" eb="3">
      <t>ダイ</t>
    </rPh>
    <phoneticPr fontId="1"/>
  </si>
  <si>
    <t>早 稲 田 大</t>
    <phoneticPr fontId="1"/>
  </si>
  <si>
    <t>中　央　大</t>
    <phoneticPr fontId="1"/>
  </si>
  <si>
    <t>東　洋　大</t>
    <rPh sb="0" eb="1">
      <t>ヒガシ</t>
    </rPh>
    <rPh sb="2" eb="3">
      <t>ヨウ</t>
    </rPh>
    <rPh sb="4" eb="5">
      <t>ダイ</t>
    </rPh>
    <phoneticPr fontId="1"/>
  </si>
  <si>
    <t>東京富士大</t>
    <rPh sb="0" eb="2">
      <t>トウキョウ</t>
    </rPh>
    <rPh sb="2" eb="5">
      <t>フジダイ</t>
    </rPh>
    <phoneticPr fontId="1"/>
  </si>
  <si>
    <t>○</t>
    <phoneticPr fontId="1"/>
  </si>
  <si>
    <t>●</t>
    <phoneticPr fontId="1"/>
  </si>
  <si>
    <t>○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</si>
  <si>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</si>
  <si>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</si>
  <si>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</si>
  <si>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</si>
  <si>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</si>
  <si>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</si>
  <si>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</si>
  <si>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</si>
  <si>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※　　明治大学は､２シーズン連続４９回目の優勝</t>
    <rPh sb="3" eb="5">
      <t>メイジ</t>
    </rPh>
    <rPh sb="5" eb="7">
      <t>ダイガク</t>
    </rPh>
    <rPh sb="14" eb="16">
      <t>レンゾク</t>
    </rPh>
    <rPh sb="18" eb="20">
      <t>カイメ</t>
    </rPh>
    <phoneticPr fontId="1"/>
  </si>
  <si>
    <t>※    ２位～４位、及び６位～８位の順位は､当該校間の直接対決の結果による</t>
    <rPh sb="11" eb="12">
      <t>オヨ</t>
    </rPh>
    <rPh sb="17" eb="18">
      <t>イ</t>
    </rPh>
    <phoneticPr fontId="1"/>
  </si>
  <si>
    <t>※　　専修大学は､９シーズンぶり（中断期間を除く）４３回目の優勝</t>
    <rPh sb="3" eb="5">
      <t>センシュウ</t>
    </rPh>
    <rPh sb="5" eb="7">
      <t>ダイガク</t>
    </rPh>
    <rPh sb="17" eb="21">
      <t>チュウダンキカン</t>
    </rPh>
    <rPh sb="22" eb="23">
      <t>ノゾ</t>
    </rPh>
    <rPh sb="27" eb="29">
      <t>カイメ</t>
    </rPh>
    <phoneticPr fontId="1"/>
  </si>
  <si>
    <t>※     ２位～３位、６位～７位の順位は､当該校間の直接対決の結果による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</si>
</sst>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" xfId="0" applyBorder="1"/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8</xdr:row>
      <xdr:rowOff>0</xdr:rowOff>
    </xdr:from>
    <xdr:to>
      <xdr:col>35</xdr:col>
      <xdr:colOff>0</xdr:colOff>
      <xdr:row>16</xdr:row>
      <xdr:rowOff>0</xdr:rowOff>
    </xdr:to>
    <xdr:sp macro="" textlink="">
      <xdr:nvSpPr>
        <xdr:cNvPr id="3485" name="Line 1">
          <a:extLst>
            <a:ext uri="{FF2B5EF4-FFF2-40B4-BE49-F238E27FC236}">
              <a16:creationId xmlns:a16="http://schemas.microsoft.com/office/drawing/2014/main" id="{8A9C9C1C-71B4-8471-583E-69EACB8E6AA5}"/>
            </a:ext>
          </a:extLst>
        </xdr:cNvPr>
        <xdr:cNvSpPr>
          <a:spLocks noChangeShapeType="1"/>
        </xdr:cNvSpPr>
      </xdr:nvSpPr>
      <xdr:spPr bwMode="auto">
        <a:xfrm>
          <a:off x="1377950" y="1778000"/>
          <a:ext cx="6902450" cy="406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28</xdr:row>
      <xdr:rowOff>12700</xdr:rowOff>
    </xdr:from>
    <xdr:to>
      <xdr:col>35</xdr:col>
      <xdr:colOff>0</xdr:colOff>
      <xdr:row>36</xdr:row>
      <xdr:rowOff>6350</xdr:rowOff>
    </xdr:to>
    <xdr:sp macro="" textlink="">
      <xdr:nvSpPr>
        <xdr:cNvPr id="3486" name="Line 2">
          <a:extLst>
            <a:ext uri="{FF2B5EF4-FFF2-40B4-BE49-F238E27FC236}">
              <a16:creationId xmlns:a16="http://schemas.microsoft.com/office/drawing/2014/main" id="{E5D5A844-B707-1203-9316-228E76E1B170}"/>
            </a:ext>
          </a:extLst>
        </xdr:cNvPr>
        <xdr:cNvSpPr>
          <a:spLocks noChangeShapeType="1"/>
        </xdr:cNvSpPr>
      </xdr:nvSpPr>
      <xdr:spPr bwMode="auto">
        <a:xfrm>
          <a:off x="1377950" y="9029700"/>
          <a:ext cx="6902450" cy="405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AZ39"/>
  <sheetViews>
    <sheetView showGridLines="0" tabSelected="1" zoomScale="75" zoomScaleNormal="75" zoomScaleSheetLayoutView="74" workbookViewId="0"/>
  </sheetViews>
  <sheetFormatPr defaultRowHeight="13" x14ac:dyDescent="0.2"/>
  <cols>
    <col min="1" max="1" width="1.26953125" customWidth="1"/>
    <col min="2" max="2" width="1.7265625" customWidth="1"/>
    <col min="3" max="3" width="16.6328125" customWidth="1"/>
    <col min="4" max="35" width="3.08984375" customWidth="1"/>
    <col min="36" max="38" width="3" customWidth="1"/>
    <col min="39" max="39" width="5.90625" bestFit="1" customWidth="1"/>
    <col min="40" max="40" width="3" customWidth="1"/>
    <col min="41" max="41" width="5.90625" bestFit="1" customWidth="1"/>
    <col min="43" max="44" width="2.08984375" customWidth="1"/>
    <col min="45" max="52" width="5.6328125" customWidth="1"/>
    <col min="53" max="53" width="2.08984375" customWidth="1"/>
  </cols>
  <sheetData>
    <row r="4" spans="2:52" x14ac:dyDescent="0.2">
      <c r="AU4" t="s">
        <v>20</v>
      </c>
    </row>
    <row r="5" spans="2:52" ht="21.5" thickBot="1" x14ac:dyDescent="0.35">
      <c r="B5" s="1" t="s">
        <v>37</v>
      </c>
    </row>
    <row r="6" spans="2:52" x14ac:dyDescent="0.2">
      <c r="AS6" s="25" t="s">
        <v>4</v>
      </c>
      <c r="AT6" s="26" t="s">
        <v>6</v>
      </c>
      <c r="AU6" s="26" t="s">
        <v>7</v>
      </c>
      <c r="AV6" s="26" t="s">
        <v>8</v>
      </c>
      <c r="AW6" s="26" t="s">
        <v>9</v>
      </c>
      <c r="AX6" s="26" t="s">
        <v>10</v>
      </c>
      <c r="AY6" s="26" t="s">
        <v>11</v>
      </c>
      <c r="AZ6" s="27" t="s">
        <v>12</v>
      </c>
    </row>
    <row r="7" spans="2:52" ht="13.5" thickBot="1" x14ac:dyDescent="0.25">
      <c r="AS7" s="28" t="s">
        <v>5</v>
      </c>
      <c r="AT7" s="29" t="s">
        <v>13</v>
      </c>
      <c r="AU7" s="29" t="s">
        <v>14</v>
      </c>
      <c r="AV7" s="29" t="s">
        <v>15</v>
      </c>
      <c r="AW7" s="29" t="s">
        <v>16</v>
      </c>
      <c r="AX7" s="29" t="s">
        <v>17</v>
      </c>
      <c r="AY7" s="29" t="s">
        <v>18</v>
      </c>
      <c r="AZ7" s="30" t="s">
        <v>19</v>
      </c>
    </row>
    <row r="8" spans="2:52" s="4" customFormat="1" ht="40" customHeight="1" thickBot="1" x14ac:dyDescent="0.25">
      <c r="C8" s="2"/>
      <c r="D8" s="41" t="s">
        <v>22</v>
      </c>
      <c r="E8" s="42"/>
      <c r="F8" s="42"/>
      <c r="G8" s="43"/>
      <c r="H8" s="44" t="s">
        <v>28</v>
      </c>
      <c r="I8" s="45"/>
      <c r="J8" s="45"/>
      <c r="K8" s="46"/>
      <c r="L8" s="44" t="s">
        <v>24</v>
      </c>
      <c r="M8" s="45"/>
      <c r="N8" s="45"/>
      <c r="O8" s="46"/>
      <c r="P8" s="47" t="s">
        <v>27</v>
      </c>
      <c r="Q8" s="42"/>
      <c r="R8" s="42"/>
      <c r="S8" s="43"/>
      <c r="T8" s="44" t="s">
        <v>34</v>
      </c>
      <c r="U8" s="45"/>
      <c r="V8" s="45"/>
      <c r="W8" s="46"/>
      <c r="X8" s="47" t="s">
        <v>29</v>
      </c>
      <c r="Y8" s="42"/>
      <c r="Z8" s="42"/>
      <c r="AA8" s="43"/>
      <c r="AB8" s="47" t="s">
        <v>40</v>
      </c>
      <c r="AC8" s="42"/>
      <c r="AD8" s="42"/>
      <c r="AE8" s="43"/>
      <c r="AF8" s="47" t="s">
        <v>39</v>
      </c>
      <c r="AG8" s="42"/>
      <c r="AH8" s="42"/>
      <c r="AI8" s="48"/>
      <c r="AJ8" s="42" t="s">
        <v>0</v>
      </c>
      <c r="AK8" s="42"/>
      <c r="AL8" s="43"/>
      <c r="AM8" s="47" t="s">
        <v>1</v>
      </c>
      <c r="AN8" s="42"/>
      <c r="AO8" s="43"/>
      <c r="AP8" s="3" t="s">
        <v>2</v>
      </c>
      <c r="AS8" s="24"/>
      <c r="AT8" s="24"/>
      <c r="AU8" s="24"/>
      <c r="AV8" s="24"/>
      <c r="AW8" s="24"/>
      <c r="AX8" s="24"/>
      <c r="AY8" s="24"/>
      <c r="AZ8" s="24"/>
    </row>
    <row r="9" spans="2:52" s="4" customFormat="1" ht="40" customHeight="1" x14ac:dyDescent="0.2">
      <c r="C9" s="5" t="s">
        <v>21</v>
      </c>
      <c r="D9" s="6"/>
      <c r="E9" s="7"/>
      <c r="F9" s="7"/>
      <c r="G9" s="8"/>
      <c r="H9" s="9" t="s">
        <v>50</v>
      </c>
      <c r="I9" s="7">
        <v>4</v>
      </c>
      <c r="J9" s="7" t="s">
        <v>3</v>
      </c>
      <c r="K9" s="8">
        <v>0</v>
      </c>
      <c r="L9" s="9" t="s">
        <v>50</v>
      </c>
      <c r="M9" s="7">
        <v>4</v>
      </c>
      <c r="N9" s="7" t="s">
        <v>3</v>
      </c>
      <c r="O9" s="8">
        <v>1</v>
      </c>
      <c r="P9" s="9" t="s">
        <v>50</v>
      </c>
      <c r="Q9" s="7">
        <v>4</v>
      </c>
      <c r="R9" s="7" t="s">
        <v>3</v>
      </c>
      <c r="S9" s="8">
        <v>3</v>
      </c>
      <c r="T9" s="9" t="s">
        <v>50</v>
      </c>
      <c r="U9" s="7">
        <v>4</v>
      </c>
      <c r="V9" s="7" t="s">
        <v>3</v>
      </c>
      <c r="W9" s="8">
        <v>3</v>
      </c>
      <c r="X9" s="9" t="s">
        <v>50</v>
      </c>
      <c r="Y9" s="7">
        <v>4</v>
      </c>
      <c r="Z9" s="7" t="s">
        <v>3</v>
      </c>
      <c r="AA9" s="8">
        <v>2</v>
      </c>
      <c r="AB9" s="9" t="s">
        <v>50</v>
      </c>
      <c r="AC9" s="7">
        <v>4</v>
      </c>
      <c r="AD9" s="7" t="s">
        <v>3</v>
      </c>
      <c r="AE9" s="8">
        <v>0</v>
      </c>
      <c r="AF9" s="9" t="s">
        <v>50</v>
      </c>
      <c r="AG9" s="7">
        <v>4</v>
      </c>
      <c r="AH9" s="7" t="s">
        <v>3</v>
      </c>
      <c r="AI9" s="10">
        <v>0</v>
      </c>
      <c r="AJ9" s="6">
        <v>7</v>
      </c>
      <c r="AK9" s="7" t="s">
        <v>3</v>
      </c>
      <c r="AL9" s="8">
        <v>0</v>
      </c>
      <c r="AM9" s="9">
        <f>E9+I9+M9+Q9+U9+Y9+AC9+AG9</f>
        <v>28</v>
      </c>
      <c r="AN9" s="7" t="s">
        <v>3</v>
      </c>
      <c r="AO9" s="8">
        <f>G9+K9+O9+S9+W9+AA9+AE9+AI9</f>
        <v>9</v>
      </c>
      <c r="AP9" s="33">
        <v>1</v>
      </c>
      <c r="AS9" s="31" t="s">
        <v>53</v>
      </c>
      <c r="AT9" s="32"/>
      <c r="AU9" s="32"/>
      <c r="AV9" s="32"/>
      <c r="AW9" s="32"/>
      <c r="AX9" s="32"/>
      <c r="AY9" s="32"/>
      <c r="AZ9" s="33"/>
    </row>
    <row r="10" spans="2:52" s="4" customFormat="1" ht="40" customHeight="1" x14ac:dyDescent="0.2">
      <c r="C10" s="11" t="s">
        <v>30</v>
      </c>
      <c r="D10" s="12" t="s">
        <v>51</v>
      </c>
      <c r="E10" s="13">
        <v>0</v>
      </c>
      <c r="F10" s="13" t="s">
        <v>3</v>
      </c>
      <c r="G10" s="14">
        <v>4</v>
      </c>
      <c r="H10" s="15"/>
      <c r="I10" s="13"/>
      <c r="J10" s="13"/>
      <c r="K10" s="14"/>
      <c r="L10" s="15" t="s">
        <v>50</v>
      </c>
      <c r="M10" s="13">
        <v>4</v>
      </c>
      <c r="N10" s="13" t="s">
        <v>3</v>
      </c>
      <c r="O10" s="14">
        <v>3</v>
      </c>
      <c r="P10" s="15" t="s">
        <v>50</v>
      </c>
      <c r="Q10" s="13">
        <v>4</v>
      </c>
      <c r="R10" s="13" t="s">
        <v>3</v>
      </c>
      <c r="S10" s="14">
        <v>2</v>
      </c>
      <c r="T10" s="15" t="s">
        <v>50</v>
      </c>
      <c r="U10" s="13">
        <v>4</v>
      </c>
      <c r="V10" s="13" t="s">
        <v>3</v>
      </c>
      <c r="W10" s="14">
        <v>3</v>
      </c>
      <c r="X10" s="15" t="s">
        <v>51</v>
      </c>
      <c r="Y10" s="13">
        <v>2</v>
      </c>
      <c r="Z10" s="13" t="s">
        <v>3</v>
      </c>
      <c r="AA10" s="14">
        <v>4</v>
      </c>
      <c r="AB10" s="15" t="s">
        <v>51</v>
      </c>
      <c r="AC10" s="13">
        <v>2</v>
      </c>
      <c r="AD10" s="13" t="s">
        <v>3</v>
      </c>
      <c r="AE10" s="14">
        <v>4</v>
      </c>
      <c r="AF10" s="15" t="s">
        <v>51</v>
      </c>
      <c r="AG10" s="13">
        <v>1</v>
      </c>
      <c r="AH10" s="13" t="s">
        <v>3</v>
      </c>
      <c r="AI10" s="16">
        <v>4</v>
      </c>
      <c r="AJ10" s="12">
        <v>3</v>
      </c>
      <c r="AK10" s="13" t="s">
        <v>3</v>
      </c>
      <c r="AL10" s="14">
        <v>4</v>
      </c>
      <c r="AM10" s="15">
        <f>E10+I10+M10+Q10+U10+Y10+AC10+AG10</f>
        <v>17</v>
      </c>
      <c r="AN10" s="13" t="s">
        <v>3</v>
      </c>
      <c r="AO10" s="14">
        <f>G10+K10+O10+S10+W10+AA10+AE10+AI10</f>
        <v>24</v>
      </c>
      <c r="AP10" s="35">
        <v>5</v>
      </c>
      <c r="AS10" s="34"/>
      <c r="AT10" s="23"/>
      <c r="AU10" s="23"/>
      <c r="AV10" s="23"/>
      <c r="AW10" s="23" t="s">
        <v>57</v>
      </c>
      <c r="AX10" s="23"/>
      <c r="AY10" s="23"/>
      <c r="AZ10" s="39"/>
    </row>
    <row r="11" spans="2:52" s="4" customFormat="1" ht="40" customHeight="1" x14ac:dyDescent="0.2">
      <c r="C11" s="11" t="s">
        <v>23</v>
      </c>
      <c r="D11" s="12" t="s">
        <v>51</v>
      </c>
      <c r="E11" s="13">
        <v>1</v>
      </c>
      <c r="F11" s="13" t="s">
        <v>3</v>
      </c>
      <c r="G11" s="14">
        <v>4</v>
      </c>
      <c r="H11" s="15" t="s">
        <v>51</v>
      </c>
      <c r="I11" s="13">
        <v>3</v>
      </c>
      <c r="J11" s="13" t="s">
        <v>3</v>
      </c>
      <c r="K11" s="14">
        <v>4</v>
      </c>
      <c r="L11" s="15"/>
      <c r="M11" s="13"/>
      <c r="N11" s="13"/>
      <c r="O11" s="14"/>
      <c r="P11" s="15" t="s">
        <v>50</v>
      </c>
      <c r="Q11" s="13">
        <v>4</v>
      </c>
      <c r="R11" s="13" t="s">
        <v>3</v>
      </c>
      <c r="S11" s="14">
        <v>2</v>
      </c>
      <c r="T11" s="15" t="s">
        <v>50</v>
      </c>
      <c r="U11" s="13">
        <v>4</v>
      </c>
      <c r="V11" s="13" t="s">
        <v>3</v>
      </c>
      <c r="W11" s="14">
        <v>1</v>
      </c>
      <c r="X11" s="15" t="s">
        <v>50</v>
      </c>
      <c r="Y11" s="13">
        <v>4</v>
      </c>
      <c r="Z11" s="13" t="s">
        <v>3</v>
      </c>
      <c r="AA11" s="14">
        <v>3</v>
      </c>
      <c r="AB11" s="15" t="s">
        <v>50</v>
      </c>
      <c r="AC11" s="13">
        <v>4</v>
      </c>
      <c r="AD11" s="13" t="s">
        <v>3</v>
      </c>
      <c r="AE11" s="14">
        <v>1</v>
      </c>
      <c r="AF11" s="15" t="s">
        <v>51</v>
      </c>
      <c r="AG11" s="13">
        <v>2</v>
      </c>
      <c r="AH11" s="13" t="s">
        <v>3</v>
      </c>
      <c r="AI11" s="16">
        <v>4</v>
      </c>
      <c r="AJ11" s="12">
        <v>4</v>
      </c>
      <c r="AK11" s="13" t="s">
        <v>3</v>
      </c>
      <c r="AL11" s="14">
        <v>3</v>
      </c>
      <c r="AM11" s="15">
        <f t="shared" ref="AM11:AM16" si="0">E11+I11+M11+Q11+U11+Y11+AC11+AG11</f>
        <v>22</v>
      </c>
      <c r="AN11" s="13" t="s">
        <v>3</v>
      </c>
      <c r="AO11" s="14">
        <f t="shared" ref="AO11:AO16" si="1">G11+K11+O11+S11+W11+AA11+AE11+AI11</f>
        <v>19</v>
      </c>
      <c r="AP11" s="35">
        <v>3</v>
      </c>
      <c r="AS11" s="34"/>
      <c r="AT11" s="23"/>
      <c r="AU11" s="23"/>
      <c r="AV11" s="23" t="s">
        <v>55</v>
      </c>
      <c r="AW11" s="23"/>
      <c r="AX11" s="23"/>
      <c r="AY11" s="23"/>
      <c r="AZ11" s="39"/>
    </row>
    <row r="12" spans="2:52" s="4" customFormat="1" ht="40" customHeight="1" x14ac:dyDescent="0.2">
      <c r="C12" s="11" t="s">
        <v>25</v>
      </c>
      <c r="D12" s="12" t="s">
        <v>51</v>
      </c>
      <c r="E12" s="13">
        <v>3</v>
      </c>
      <c r="F12" s="13" t="s">
        <v>3</v>
      </c>
      <c r="G12" s="14">
        <v>4</v>
      </c>
      <c r="H12" s="15" t="s">
        <v>51</v>
      </c>
      <c r="I12" s="13">
        <v>2</v>
      </c>
      <c r="J12" s="13" t="s">
        <v>3</v>
      </c>
      <c r="K12" s="14">
        <v>4</v>
      </c>
      <c r="L12" s="15" t="s">
        <v>51</v>
      </c>
      <c r="M12" s="13">
        <v>2</v>
      </c>
      <c r="N12" s="13" t="s">
        <v>3</v>
      </c>
      <c r="O12" s="14">
        <v>4</v>
      </c>
      <c r="P12" s="15"/>
      <c r="Q12" s="13"/>
      <c r="R12" s="13"/>
      <c r="S12" s="14"/>
      <c r="T12" s="15" t="s">
        <v>50</v>
      </c>
      <c r="U12" s="13">
        <v>4</v>
      </c>
      <c r="V12" s="13" t="s">
        <v>3</v>
      </c>
      <c r="W12" s="14">
        <v>1</v>
      </c>
      <c r="X12" s="15" t="s">
        <v>50</v>
      </c>
      <c r="Y12" s="13">
        <v>4</v>
      </c>
      <c r="Z12" s="13" t="s">
        <v>3</v>
      </c>
      <c r="AA12" s="14">
        <v>3</v>
      </c>
      <c r="AB12" s="15" t="s">
        <v>50</v>
      </c>
      <c r="AC12" s="13">
        <v>4</v>
      </c>
      <c r="AD12" s="13" t="s">
        <v>3</v>
      </c>
      <c r="AE12" s="14">
        <v>0</v>
      </c>
      <c r="AF12" s="15" t="s">
        <v>50</v>
      </c>
      <c r="AG12" s="13">
        <v>4</v>
      </c>
      <c r="AH12" s="13" t="s">
        <v>3</v>
      </c>
      <c r="AI12" s="16">
        <v>1</v>
      </c>
      <c r="AJ12" s="12">
        <v>4</v>
      </c>
      <c r="AK12" s="13" t="s">
        <v>3</v>
      </c>
      <c r="AL12" s="14">
        <v>3</v>
      </c>
      <c r="AM12" s="15">
        <f t="shared" si="0"/>
        <v>23</v>
      </c>
      <c r="AN12" s="13" t="s">
        <v>3</v>
      </c>
      <c r="AO12" s="14">
        <f t="shared" si="1"/>
        <v>17</v>
      </c>
      <c r="AP12" s="35">
        <v>2</v>
      </c>
      <c r="AS12" s="34"/>
      <c r="AT12" s="23"/>
      <c r="AU12" s="23"/>
      <c r="AV12" s="23" t="s">
        <v>54</v>
      </c>
      <c r="AW12" s="23"/>
      <c r="AX12" s="23"/>
      <c r="AY12" s="23"/>
      <c r="AZ12" s="39"/>
    </row>
    <row r="13" spans="2:52" s="4" customFormat="1" ht="40" customHeight="1" x14ac:dyDescent="0.2">
      <c r="C13" s="11" t="s">
        <v>32</v>
      </c>
      <c r="D13" s="12" t="s">
        <v>51</v>
      </c>
      <c r="E13" s="13">
        <v>3</v>
      </c>
      <c r="F13" s="13" t="s">
        <v>3</v>
      </c>
      <c r="G13" s="14">
        <v>4</v>
      </c>
      <c r="H13" s="15" t="s">
        <v>51</v>
      </c>
      <c r="I13" s="13">
        <v>3</v>
      </c>
      <c r="J13" s="13" t="s">
        <v>3</v>
      </c>
      <c r="K13" s="14">
        <v>4</v>
      </c>
      <c r="L13" s="15" t="s">
        <v>51</v>
      </c>
      <c r="M13" s="13">
        <v>1</v>
      </c>
      <c r="N13" s="13" t="s">
        <v>3</v>
      </c>
      <c r="O13" s="14">
        <v>4</v>
      </c>
      <c r="P13" s="15" t="s">
        <v>51</v>
      </c>
      <c r="Q13" s="13">
        <v>1</v>
      </c>
      <c r="R13" s="13" t="s">
        <v>3</v>
      </c>
      <c r="S13" s="14">
        <v>4</v>
      </c>
      <c r="T13" s="15"/>
      <c r="U13" s="13"/>
      <c r="V13" s="13"/>
      <c r="W13" s="14"/>
      <c r="X13" s="15" t="s">
        <v>50</v>
      </c>
      <c r="Y13" s="13">
        <v>4</v>
      </c>
      <c r="Z13" s="13" t="s">
        <v>3</v>
      </c>
      <c r="AA13" s="14">
        <v>1</v>
      </c>
      <c r="AB13" s="15" t="s">
        <v>50</v>
      </c>
      <c r="AC13" s="13">
        <v>4</v>
      </c>
      <c r="AD13" s="13" t="s">
        <v>3</v>
      </c>
      <c r="AE13" s="14">
        <v>3</v>
      </c>
      <c r="AF13" s="15" t="s">
        <v>51</v>
      </c>
      <c r="AG13" s="13">
        <v>3</v>
      </c>
      <c r="AH13" s="13" t="s">
        <v>3</v>
      </c>
      <c r="AI13" s="16">
        <v>4</v>
      </c>
      <c r="AJ13" s="12">
        <v>2</v>
      </c>
      <c r="AK13" s="13" t="s">
        <v>3</v>
      </c>
      <c r="AL13" s="14">
        <v>5</v>
      </c>
      <c r="AM13" s="15">
        <f t="shared" si="0"/>
        <v>19</v>
      </c>
      <c r="AN13" s="13" t="s">
        <v>3</v>
      </c>
      <c r="AO13" s="14">
        <f t="shared" si="1"/>
        <v>24</v>
      </c>
      <c r="AP13" s="35">
        <v>6</v>
      </c>
      <c r="AS13" s="34"/>
      <c r="AT13" s="23"/>
      <c r="AU13" s="23"/>
      <c r="AV13" s="23"/>
      <c r="AW13" s="23"/>
      <c r="AX13" s="23" t="s">
        <v>58</v>
      </c>
      <c r="AY13" s="23"/>
      <c r="AZ13" s="39"/>
    </row>
    <row r="14" spans="2:52" s="4" customFormat="1" ht="40" customHeight="1" x14ac:dyDescent="0.2">
      <c r="C14" s="11" t="s">
        <v>26</v>
      </c>
      <c r="D14" s="12" t="s">
        <v>51</v>
      </c>
      <c r="E14" s="13">
        <v>2</v>
      </c>
      <c r="F14" s="13" t="s">
        <v>3</v>
      </c>
      <c r="G14" s="14">
        <v>4</v>
      </c>
      <c r="H14" s="15" t="s">
        <v>50</v>
      </c>
      <c r="I14" s="13">
        <v>4</v>
      </c>
      <c r="J14" s="13" t="s">
        <v>3</v>
      </c>
      <c r="K14" s="14">
        <v>2</v>
      </c>
      <c r="L14" s="15" t="s">
        <v>51</v>
      </c>
      <c r="M14" s="13">
        <v>3</v>
      </c>
      <c r="N14" s="13" t="s">
        <v>3</v>
      </c>
      <c r="O14" s="14">
        <v>4</v>
      </c>
      <c r="P14" s="15" t="s">
        <v>51</v>
      </c>
      <c r="Q14" s="13">
        <v>3</v>
      </c>
      <c r="R14" s="13" t="s">
        <v>3</v>
      </c>
      <c r="S14" s="14">
        <v>4</v>
      </c>
      <c r="T14" s="15" t="s">
        <v>51</v>
      </c>
      <c r="U14" s="13">
        <v>1</v>
      </c>
      <c r="V14" s="13" t="s">
        <v>3</v>
      </c>
      <c r="W14" s="14">
        <v>4</v>
      </c>
      <c r="X14" s="15"/>
      <c r="Y14" s="13"/>
      <c r="Z14" s="13"/>
      <c r="AA14" s="14"/>
      <c r="AB14" s="15" t="s">
        <v>51</v>
      </c>
      <c r="AC14" s="13">
        <v>3</v>
      </c>
      <c r="AD14" s="13" t="s">
        <v>3</v>
      </c>
      <c r="AE14" s="14">
        <v>4</v>
      </c>
      <c r="AF14" s="15" t="s">
        <v>50</v>
      </c>
      <c r="AG14" s="13">
        <v>4</v>
      </c>
      <c r="AH14" s="13" t="s">
        <v>3</v>
      </c>
      <c r="AI14" s="16">
        <v>2</v>
      </c>
      <c r="AJ14" s="12">
        <v>2</v>
      </c>
      <c r="AK14" s="13" t="s">
        <v>3</v>
      </c>
      <c r="AL14" s="14">
        <v>5</v>
      </c>
      <c r="AM14" s="15">
        <f t="shared" si="0"/>
        <v>20</v>
      </c>
      <c r="AN14" s="13" t="s">
        <v>3</v>
      </c>
      <c r="AO14" s="14">
        <f t="shared" si="1"/>
        <v>24</v>
      </c>
      <c r="AP14" s="35">
        <v>8</v>
      </c>
      <c r="AS14" s="34"/>
      <c r="AT14" s="23"/>
      <c r="AU14" s="23"/>
      <c r="AV14" s="23"/>
      <c r="AW14" s="23"/>
      <c r="AX14" s="23" t="s">
        <v>60</v>
      </c>
      <c r="AY14" s="23"/>
      <c r="AZ14" s="39"/>
    </row>
    <row r="15" spans="2:52" s="4" customFormat="1" ht="40" customHeight="1" x14ac:dyDescent="0.2">
      <c r="C15" s="11" t="s">
        <v>41</v>
      </c>
      <c r="D15" s="12" t="s">
        <v>51</v>
      </c>
      <c r="E15" s="13">
        <v>0</v>
      </c>
      <c r="F15" s="13" t="s">
        <v>3</v>
      </c>
      <c r="G15" s="14">
        <v>4</v>
      </c>
      <c r="H15" s="15" t="s">
        <v>50</v>
      </c>
      <c r="I15" s="13">
        <v>4</v>
      </c>
      <c r="J15" s="13" t="s">
        <v>3</v>
      </c>
      <c r="K15" s="14">
        <v>2</v>
      </c>
      <c r="L15" s="15" t="s">
        <v>51</v>
      </c>
      <c r="M15" s="13">
        <v>1</v>
      </c>
      <c r="N15" s="13" t="s">
        <v>3</v>
      </c>
      <c r="O15" s="14">
        <v>4</v>
      </c>
      <c r="P15" s="15" t="s">
        <v>51</v>
      </c>
      <c r="Q15" s="13">
        <v>0</v>
      </c>
      <c r="R15" s="13" t="s">
        <v>3</v>
      </c>
      <c r="S15" s="14">
        <v>4</v>
      </c>
      <c r="T15" s="15" t="s">
        <v>51</v>
      </c>
      <c r="U15" s="13">
        <v>3</v>
      </c>
      <c r="V15" s="13" t="s">
        <v>3</v>
      </c>
      <c r="W15" s="14">
        <v>4</v>
      </c>
      <c r="X15" s="15" t="s">
        <v>50</v>
      </c>
      <c r="Y15" s="13">
        <v>4</v>
      </c>
      <c r="Z15" s="13" t="s">
        <v>3</v>
      </c>
      <c r="AA15" s="14">
        <v>3</v>
      </c>
      <c r="AB15" s="15"/>
      <c r="AC15" s="13"/>
      <c r="AD15" s="13"/>
      <c r="AE15" s="14"/>
      <c r="AF15" s="15" t="s">
        <v>51</v>
      </c>
      <c r="AG15" s="13">
        <v>2</v>
      </c>
      <c r="AH15" s="13" t="s">
        <v>3</v>
      </c>
      <c r="AI15" s="16">
        <v>4</v>
      </c>
      <c r="AJ15" s="12">
        <v>2</v>
      </c>
      <c r="AK15" s="13" t="s">
        <v>3</v>
      </c>
      <c r="AL15" s="14">
        <v>5</v>
      </c>
      <c r="AM15" s="15">
        <f t="shared" si="0"/>
        <v>14</v>
      </c>
      <c r="AN15" s="13" t="s">
        <v>3</v>
      </c>
      <c r="AO15" s="14">
        <f t="shared" si="1"/>
        <v>25</v>
      </c>
      <c r="AP15" s="35">
        <v>7</v>
      </c>
      <c r="AS15" s="34"/>
      <c r="AT15" s="23"/>
      <c r="AU15" s="23"/>
      <c r="AV15" s="23"/>
      <c r="AW15" s="23"/>
      <c r="AX15" s="23" t="s">
        <v>59</v>
      </c>
      <c r="AY15" s="23"/>
      <c r="AZ15" s="39"/>
    </row>
    <row r="16" spans="2:52" s="4" customFormat="1" ht="40" customHeight="1" thickBot="1" x14ac:dyDescent="0.25">
      <c r="C16" s="17" t="s">
        <v>31</v>
      </c>
      <c r="D16" s="18" t="s">
        <v>51</v>
      </c>
      <c r="E16" s="19">
        <v>0</v>
      </c>
      <c r="F16" s="19" t="s">
        <v>3</v>
      </c>
      <c r="G16" s="20">
        <v>4</v>
      </c>
      <c r="H16" s="21" t="s">
        <v>50</v>
      </c>
      <c r="I16" s="19">
        <v>4</v>
      </c>
      <c r="J16" s="19" t="s">
        <v>3</v>
      </c>
      <c r="K16" s="20">
        <v>1</v>
      </c>
      <c r="L16" s="21" t="s">
        <v>50</v>
      </c>
      <c r="M16" s="19">
        <v>4</v>
      </c>
      <c r="N16" s="19" t="s">
        <v>3</v>
      </c>
      <c r="O16" s="20">
        <v>2</v>
      </c>
      <c r="P16" s="21" t="s">
        <v>51</v>
      </c>
      <c r="Q16" s="19">
        <v>1</v>
      </c>
      <c r="R16" s="19" t="s">
        <v>3</v>
      </c>
      <c r="S16" s="20">
        <v>4</v>
      </c>
      <c r="T16" s="21" t="s">
        <v>50</v>
      </c>
      <c r="U16" s="19">
        <v>4</v>
      </c>
      <c r="V16" s="19" t="s">
        <v>3</v>
      </c>
      <c r="W16" s="20">
        <v>3</v>
      </c>
      <c r="X16" s="21" t="s">
        <v>51</v>
      </c>
      <c r="Y16" s="19">
        <v>2</v>
      </c>
      <c r="Z16" s="19" t="s">
        <v>3</v>
      </c>
      <c r="AA16" s="20">
        <v>4</v>
      </c>
      <c r="AB16" s="21" t="s">
        <v>50</v>
      </c>
      <c r="AC16" s="19">
        <v>4</v>
      </c>
      <c r="AD16" s="19" t="s">
        <v>3</v>
      </c>
      <c r="AE16" s="20">
        <v>2</v>
      </c>
      <c r="AF16" s="21"/>
      <c r="AG16" s="19"/>
      <c r="AH16" s="19"/>
      <c r="AI16" s="22"/>
      <c r="AJ16" s="18">
        <v>4</v>
      </c>
      <c r="AK16" s="19" t="s">
        <v>3</v>
      </c>
      <c r="AL16" s="20">
        <v>3</v>
      </c>
      <c r="AM16" s="21">
        <f t="shared" si="0"/>
        <v>19</v>
      </c>
      <c r="AN16" s="19" t="s">
        <v>3</v>
      </c>
      <c r="AO16" s="20">
        <f t="shared" si="1"/>
        <v>20</v>
      </c>
      <c r="AP16" s="38">
        <v>4</v>
      </c>
      <c r="AS16" s="36"/>
      <c r="AT16" s="37"/>
      <c r="AU16" s="37"/>
      <c r="AV16" s="37" t="s">
        <v>56</v>
      </c>
      <c r="AW16" s="37"/>
      <c r="AX16" s="37"/>
      <c r="AY16" s="37"/>
      <c r="AZ16" s="40"/>
    </row>
    <row r="17" spans="2:52" ht="19" x14ac:dyDescent="0.2">
      <c r="AM17" s="4"/>
      <c r="AO17" s="4"/>
    </row>
    <row r="18" spans="2:52" ht="16.5" x14ac:dyDescent="0.25">
      <c r="C18" s="49" t="s">
        <v>61</v>
      </c>
      <c r="D18" s="49"/>
      <c r="E18" s="50"/>
      <c r="F18" s="49"/>
      <c r="G18" s="49"/>
      <c r="H18" s="49"/>
      <c r="I18" s="49"/>
      <c r="J18" s="49"/>
      <c r="K18" s="49"/>
      <c r="L18" s="49"/>
      <c r="M18" s="49"/>
    </row>
    <row r="19" spans="2:52" ht="16.5" x14ac:dyDescent="0.25">
      <c r="C19" s="49" t="s">
        <v>62</v>
      </c>
      <c r="D19" s="49"/>
      <c r="E19" s="50"/>
      <c r="F19" s="49"/>
      <c r="G19" s="49"/>
      <c r="H19" s="49"/>
      <c r="I19" s="49"/>
      <c r="J19" s="49"/>
      <c r="K19" s="49"/>
      <c r="L19" s="49"/>
      <c r="M19" s="49"/>
      <c r="AJ19">
        <f>SUM(AJ9:AJ16)</f>
        <v>28</v>
      </c>
      <c r="AL19">
        <f>SUM(AL9:AL16)</f>
        <v>28</v>
      </c>
      <c r="AM19">
        <f>SUM(AM9:AM16)</f>
        <v>162</v>
      </c>
      <c r="AO19">
        <f>SUM(AO9:AO16)</f>
        <v>162</v>
      </c>
    </row>
    <row r="24" spans="2:52" x14ac:dyDescent="0.2">
      <c r="AU24" t="s">
        <v>20</v>
      </c>
    </row>
    <row r="25" spans="2:52" ht="21.5" thickBot="1" x14ac:dyDescent="0.35">
      <c r="B25" s="1" t="s">
        <v>38</v>
      </c>
    </row>
    <row r="26" spans="2:52" x14ac:dyDescent="0.2">
      <c r="AS26" s="25" t="s">
        <v>4</v>
      </c>
      <c r="AT26" s="26" t="s">
        <v>6</v>
      </c>
      <c r="AU26" s="26" t="s">
        <v>7</v>
      </c>
      <c r="AV26" s="26" t="s">
        <v>8</v>
      </c>
      <c r="AW26" s="26" t="s">
        <v>9</v>
      </c>
      <c r="AX26" s="26" t="s">
        <v>10</v>
      </c>
      <c r="AY26" s="26" t="s">
        <v>11</v>
      </c>
      <c r="AZ26" s="27" t="s">
        <v>12</v>
      </c>
    </row>
    <row r="27" spans="2:52" ht="13.5" thickBot="1" x14ac:dyDescent="0.25">
      <c r="AS27" s="28" t="s">
        <v>5</v>
      </c>
      <c r="AT27" s="29" t="s">
        <v>13</v>
      </c>
      <c r="AU27" s="29" t="s">
        <v>14</v>
      </c>
      <c r="AV27" s="29" t="s">
        <v>15</v>
      </c>
      <c r="AW27" s="29" t="s">
        <v>16</v>
      </c>
      <c r="AX27" s="29" t="s">
        <v>17</v>
      </c>
      <c r="AY27" s="29" t="s">
        <v>18</v>
      </c>
      <c r="AZ27" s="30" t="s">
        <v>19</v>
      </c>
    </row>
    <row r="28" spans="2:52" s="4" customFormat="1" ht="40" customHeight="1" thickBot="1" x14ac:dyDescent="0.25">
      <c r="C28" s="2"/>
      <c r="D28" s="41" t="s">
        <v>43</v>
      </c>
      <c r="E28" s="42"/>
      <c r="F28" s="42"/>
      <c r="G28" s="43"/>
      <c r="H28" s="44" t="s">
        <v>27</v>
      </c>
      <c r="I28" s="45"/>
      <c r="J28" s="45"/>
      <c r="K28" s="46"/>
      <c r="L28" s="44" t="s">
        <v>44</v>
      </c>
      <c r="M28" s="45"/>
      <c r="N28" s="45"/>
      <c r="O28" s="46"/>
      <c r="P28" s="44" t="s">
        <v>45</v>
      </c>
      <c r="Q28" s="45"/>
      <c r="R28" s="45"/>
      <c r="S28" s="46"/>
      <c r="T28" s="44" t="s">
        <v>42</v>
      </c>
      <c r="U28" s="45"/>
      <c r="V28" s="45"/>
      <c r="W28" s="46"/>
      <c r="X28" s="44" t="s">
        <v>33</v>
      </c>
      <c r="Y28" s="45"/>
      <c r="Z28" s="45"/>
      <c r="AA28" s="46"/>
      <c r="AB28" s="44" t="s">
        <v>34</v>
      </c>
      <c r="AC28" s="45"/>
      <c r="AD28" s="45"/>
      <c r="AE28" s="46"/>
      <c r="AF28" s="47" t="s">
        <v>36</v>
      </c>
      <c r="AG28" s="42"/>
      <c r="AH28" s="42"/>
      <c r="AI28" s="48"/>
      <c r="AJ28" s="42" t="s">
        <v>0</v>
      </c>
      <c r="AK28" s="42"/>
      <c r="AL28" s="43"/>
      <c r="AM28" s="47" t="s">
        <v>1</v>
      </c>
      <c r="AN28" s="42"/>
      <c r="AO28" s="43"/>
      <c r="AP28" s="3" t="s">
        <v>2</v>
      </c>
      <c r="AS28" s="24"/>
      <c r="AT28" s="24"/>
      <c r="AU28" s="24"/>
      <c r="AV28" s="24"/>
      <c r="AW28" s="24"/>
      <c r="AX28" s="24"/>
      <c r="AY28" s="24"/>
      <c r="AZ28" s="24"/>
    </row>
    <row r="29" spans="2:52" s="4" customFormat="1" ht="40" customHeight="1" x14ac:dyDescent="0.2">
      <c r="C29" s="5" t="s">
        <v>47</v>
      </c>
      <c r="D29" s="6"/>
      <c r="E29" s="7"/>
      <c r="F29" s="7"/>
      <c r="G29" s="8"/>
      <c r="H29" s="9" t="s">
        <v>51</v>
      </c>
      <c r="I29" s="7">
        <v>1</v>
      </c>
      <c r="J29" s="7" t="s">
        <v>3</v>
      </c>
      <c r="K29" s="8">
        <v>4</v>
      </c>
      <c r="L29" s="9" t="s">
        <v>50</v>
      </c>
      <c r="M29" s="7">
        <v>4</v>
      </c>
      <c r="N29" s="7" t="s">
        <v>3</v>
      </c>
      <c r="O29" s="8">
        <v>1</v>
      </c>
      <c r="P29" s="9" t="s">
        <v>50</v>
      </c>
      <c r="Q29" s="7">
        <v>4</v>
      </c>
      <c r="R29" s="7" t="s">
        <v>3</v>
      </c>
      <c r="S29" s="8">
        <v>0</v>
      </c>
      <c r="T29" s="9" t="s">
        <v>50</v>
      </c>
      <c r="U29" s="7">
        <v>4</v>
      </c>
      <c r="V29" s="7" t="s">
        <v>3</v>
      </c>
      <c r="W29" s="8">
        <v>2</v>
      </c>
      <c r="X29" s="9" t="s">
        <v>50</v>
      </c>
      <c r="Y29" s="7">
        <v>4</v>
      </c>
      <c r="Z29" s="7" t="s">
        <v>3</v>
      </c>
      <c r="AA29" s="8">
        <v>2</v>
      </c>
      <c r="AB29" s="9" t="s">
        <v>50</v>
      </c>
      <c r="AC29" s="7">
        <v>4</v>
      </c>
      <c r="AD29" s="7" t="s">
        <v>3</v>
      </c>
      <c r="AE29" s="8">
        <v>1</v>
      </c>
      <c r="AF29" s="9" t="s">
        <v>51</v>
      </c>
      <c r="AG29" s="7">
        <v>2</v>
      </c>
      <c r="AH29" s="7" t="s">
        <v>3</v>
      </c>
      <c r="AI29" s="10">
        <v>4</v>
      </c>
      <c r="AJ29" s="6">
        <v>5</v>
      </c>
      <c r="AK29" s="7" t="s">
        <v>3</v>
      </c>
      <c r="AL29" s="8">
        <v>2</v>
      </c>
      <c r="AM29" s="9">
        <f>E29+I29+M29+Q29+U29+Y29+AC29+AG29</f>
        <v>23</v>
      </c>
      <c r="AN29" s="7" t="s">
        <v>3</v>
      </c>
      <c r="AO29" s="8">
        <f>G29+K29+O29+S29+W29+AA29+AE29+AI29</f>
        <v>14</v>
      </c>
      <c r="AP29" s="33">
        <v>3</v>
      </c>
      <c r="AS29" s="31"/>
      <c r="AT29" s="32"/>
      <c r="AU29" s="32" t="s">
        <v>55</v>
      </c>
      <c r="AV29" s="32"/>
      <c r="AW29" s="32"/>
      <c r="AX29" s="32"/>
      <c r="AY29" s="32"/>
      <c r="AZ29" s="33"/>
    </row>
    <row r="30" spans="2:52" s="4" customFormat="1" ht="40" customHeight="1" x14ac:dyDescent="0.2">
      <c r="C30" s="11" t="s">
        <v>25</v>
      </c>
      <c r="D30" s="12" t="s">
        <v>52</v>
      </c>
      <c r="E30" s="13">
        <v>4</v>
      </c>
      <c r="F30" s="13" t="s">
        <v>3</v>
      </c>
      <c r="G30" s="14">
        <v>1</v>
      </c>
      <c r="H30" s="15"/>
      <c r="I30" s="13"/>
      <c r="J30" s="13"/>
      <c r="K30" s="14"/>
      <c r="L30" s="15" t="s">
        <v>50</v>
      </c>
      <c r="M30" s="13">
        <v>4</v>
      </c>
      <c r="N30" s="13" t="s">
        <v>3</v>
      </c>
      <c r="O30" s="14">
        <v>1</v>
      </c>
      <c r="P30" s="15" t="s">
        <v>50</v>
      </c>
      <c r="Q30" s="13">
        <v>4</v>
      </c>
      <c r="R30" s="13" t="s">
        <v>3</v>
      </c>
      <c r="S30" s="14">
        <v>3</v>
      </c>
      <c r="T30" s="15" t="s">
        <v>51</v>
      </c>
      <c r="U30" s="13">
        <v>3</v>
      </c>
      <c r="V30" s="13" t="s">
        <v>3</v>
      </c>
      <c r="W30" s="14">
        <v>4</v>
      </c>
      <c r="X30" s="15" t="s">
        <v>50</v>
      </c>
      <c r="Y30" s="13">
        <v>4</v>
      </c>
      <c r="Z30" s="13" t="s">
        <v>3</v>
      </c>
      <c r="AA30" s="14">
        <v>2</v>
      </c>
      <c r="AB30" s="15" t="s">
        <v>50</v>
      </c>
      <c r="AC30" s="13">
        <v>4</v>
      </c>
      <c r="AD30" s="13" t="s">
        <v>3</v>
      </c>
      <c r="AE30" s="14">
        <v>1</v>
      </c>
      <c r="AF30" s="15" t="s">
        <v>50</v>
      </c>
      <c r="AG30" s="13">
        <v>4</v>
      </c>
      <c r="AH30" s="13" t="s">
        <v>3</v>
      </c>
      <c r="AI30" s="16">
        <v>1</v>
      </c>
      <c r="AJ30" s="12">
        <v>6</v>
      </c>
      <c r="AK30" s="13" t="s">
        <v>3</v>
      </c>
      <c r="AL30" s="14">
        <v>1</v>
      </c>
      <c r="AM30" s="15">
        <f>E30+I30+M30+Q30+U30+Y30+AC30+AG30</f>
        <v>27</v>
      </c>
      <c r="AN30" s="13" t="s">
        <v>3</v>
      </c>
      <c r="AO30" s="14">
        <f>G30+K30+O30+S30+W30+AA30+AE30+AI30</f>
        <v>13</v>
      </c>
      <c r="AP30" s="35">
        <v>1</v>
      </c>
      <c r="AS30" s="34"/>
      <c r="AT30" s="23" t="s">
        <v>53</v>
      </c>
      <c r="AU30" s="23"/>
      <c r="AV30" s="23"/>
      <c r="AW30" s="23"/>
      <c r="AX30" s="23"/>
      <c r="AY30" s="23"/>
      <c r="AZ30" s="39"/>
    </row>
    <row r="31" spans="2:52" s="4" customFormat="1" ht="40" customHeight="1" x14ac:dyDescent="0.2">
      <c r="C31" s="11" t="s">
        <v>48</v>
      </c>
      <c r="D31" s="12" t="s">
        <v>51</v>
      </c>
      <c r="E31" s="13">
        <v>1</v>
      </c>
      <c r="F31" s="13" t="s">
        <v>3</v>
      </c>
      <c r="G31" s="14">
        <v>4</v>
      </c>
      <c r="H31" s="15" t="s">
        <v>51</v>
      </c>
      <c r="I31" s="13">
        <v>1</v>
      </c>
      <c r="J31" s="13" t="s">
        <v>3</v>
      </c>
      <c r="K31" s="14">
        <v>4</v>
      </c>
      <c r="L31" s="15"/>
      <c r="M31" s="13"/>
      <c r="N31" s="13"/>
      <c r="O31" s="14"/>
      <c r="P31" s="15" t="s">
        <v>51</v>
      </c>
      <c r="Q31" s="13">
        <v>3</v>
      </c>
      <c r="R31" s="13" t="s">
        <v>3</v>
      </c>
      <c r="S31" s="14">
        <v>4</v>
      </c>
      <c r="T31" s="15" t="s">
        <v>51</v>
      </c>
      <c r="U31" s="13">
        <v>3</v>
      </c>
      <c r="V31" s="13" t="s">
        <v>3</v>
      </c>
      <c r="W31" s="14">
        <v>4</v>
      </c>
      <c r="X31" s="15" t="s">
        <v>50</v>
      </c>
      <c r="Y31" s="13">
        <v>4</v>
      </c>
      <c r="Z31" s="13" t="s">
        <v>3</v>
      </c>
      <c r="AA31" s="14">
        <v>1</v>
      </c>
      <c r="AB31" s="15" t="s">
        <v>50</v>
      </c>
      <c r="AC31" s="13">
        <v>4</v>
      </c>
      <c r="AD31" s="13" t="s">
        <v>3</v>
      </c>
      <c r="AE31" s="14">
        <v>0</v>
      </c>
      <c r="AF31" s="15" t="s">
        <v>51</v>
      </c>
      <c r="AG31" s="13">
        <v>3</v>
      </c>
      <c r="AH31" s="13" t="s">
        <v>3</v>
      </c>
      <c r="AI31" s="16">
        <v>4</v>
      </c>
      <c r="AJ31" s="12">
        <v>2</v>
      </c>
      <c r="AK31" s="13" t="s">
        <v>3</v>
      </c>
      <c r="AL31" s="14">
        <v>5</v>
      </c>
      <c r="AM31" s="15">
        <f t="shared" ref="AM31:AM36" si="2">E31+I31+M31+Q31+U31+Y31+AC31+AG31</f>
        <v>19</v>
      </c>
      <c r="AN31" s="13" t="s">
        <v>3</v>
      </c>
      <c r="AO31" s="14">
        <f t="shared" ref="AO31:AO36" si="3">G31+K31+O31+S31+W31+AA31+AE31+AI31</f>
        <v>21</v>
      </c>
      <c r="AP31" s="35">
        <v>6</v>
      </c>
      <c r="AS31" s="34"/>
      <c r="AT31" s="23"/>
      <c r="AU31" s="23"/>
      <c r="AV31" s="23"/>
      <c r="AW31" s="23"/>
      <c r="AX31" s="23" t="s">
        <v>58</v>
      </c>
      <c r="AY31" s="23"/>
      <c r="AZ31" s="39"/>
    </row>
    <row r="32" spans="2:52" s="4" customFormat="1" ht="40" customHeight="1" x14ac:dyDescent="0.2">
      <c r="C32" s="11" t="s">
        <v>49</v>
      </c>
      <c r="D32" s="12" t="s">
        <v>51</v>
      </c>
      <c r="E32" s="13">
        <v>0</v>
      </c>
      <c r="F32" s="13" t="s">
        <v>3</v>
      </c>
      <c r="G32" s="14">
        <v>4</v>
      </c>
      <c r="H32" s="15" t="s">
        <v>51</v>
      </c>
      <c r="I32" s="13">
        <v>3</v>
      </c>
      <c r="J32" s="13" t="s">
        <v>3</v>
      </c>
      <c r="K32" s="14">
        <v>4</v>
      </c>
      <c r="L32" s="15" t="s">
        <v>50</v>
      </c>
      <c r="M32" s="13">
        <v>4</v>
      </c>
      <c r="N32" s="13" t="s">
        <v>3</v>
      </c>
      <c r="O32" s="14">
        <v>3</v>
      </c>
      <c r="P32" s="15"/>
      <c r="Q32" s="13"/>
      <c r="R32" s="13"/>
      <c r="S32" s="14"/>
      <c r="T32" s="15" t="s">
        <v>51</v>
      </c>
      <c r="U32" s="13">
        <v>0</v>
      </c>
      <c r="V32" s="13" t="s">
        <v>3</v>
      </c>
      <c r="W32" s="14">
        <v>4</v>
      </c>
      <c r="X32" s="15" t="s">
        <v>50</v>
      </c>
      <c r="Y32" s="13">
        <v>4</v>
      </c>
      <c r="Z32" s="13" t="s">
        <v>3</v>
      </c>
      <c r="AA32" s="14">
        <v>1</v>
      </c>
      <c r="AB32" s="15" t="s">
        <v>50</v>
      </c>
      <c r="AC32" s="13">
        <v>4</v>
      </c>
      <c r="AD32" s="13" t="s">
        <v>3</v>
      </c>
      <c r="AE32" s="14">
        <v>1</v>
      </c>
      <c r="AF32" s="15" t="s">
        <v>51</v>
      </c>
      <c r="AG32" s="13">
        <v>3</v>
      </c>
      <c r="AH32" s="13" t="s">
        <v>3</v>
      </c>
      <c r="AI32" s="16">
        <v>4</v>
      </c>
      <c r="AJ32" s="12">
        <v>3</v>
      </c>
      <c r="AK32" s="13" t="s">
        <v>3</v>
      </c>
      <c r="AL32" s="14">
        <v>4</v>
      </c>
      <c r="AM32" s="15">
        <f t="shared" si="2"/>
        <v>18</v>
      </c>
      <c r="AN32" s="13" t="s">
        <v>3</v>
      </c>
      <c r="AO32" s="14">
        <f t="shared" si="3"/>
        <v>21</v>
      </c>
      <c r="AP32" s="35">
        <v>5</v>
      </c>
      <c r="AS32" s="34"/>
      <c r="AT32" s="23"/>
      <c r="AU32" s="23"/>
      <c r="AV32" s="23"/>
      <c r="AW32" s="23" t="s">
        <v>57</v>
      </c>
      <c r="AX32" s="23"/>
      <c r="AY32" s="23"/>
      <c r="AZ32" s="39"/>
    </row>
    <row r="33" spans="3:52" s="4" customFormat="1" ht="40" customHeight="1" x14ac:dyDescent="0.2">
      <c r="C33" s="11" t="s">
        <v>46</v>
      </c>
      <c r="D33" s="12" t="s">
        <v>51</v>
      </c>
      <c r="E33" s="13">
        <v>2</v>
      </c>
      <c r="F33" s="13" t="s">
        <v>3</v>
      </c>
      <c r="G33" s="14">
        <v>4</v>
      </c>
      <c r="H33" s="15" t="s">
        <v>50</v>
      </c>
      <c r="I33" s="13">
        <v>4</v>
      </c>
      <c r="J33" s="13" t="s">
        <v>3</v>
      </c>
      <c r="K33" s="14">
        <v>3</v>
      </c>
      <c r="L33" s="15" t="s">
        <v>50</v>
      </c>
      <c r="M33" s="13">
        <v>4</v>
      </c>
      <c r="N33" s="13" t="s">
        <v>3</v>
      </c>
      <c r="O33" s="14">
        <v>3</v>
      </c>
      <c r="P33" s="15" t="s">
        <v>50</v>
      </c>
      <c r="Q33" s="13">
        <v>4</v>
      </c>
      <c r="R33" s="13" t="s">
        <v>3</v>
      </c>
      <c r="S33" s="14">
        <v>0</v>
      </c>
      <c r="T33" s="15"/>
      <c r="U33" s="13"/>
      <c r="V33" s="13"/>
      <c r="W33" s="14"/>
      <c r="X33" s="15" t="s">
        <v>51</v>
      </c>
      <c r="Y33" s="13">
        <v>3</v>
      </c>
      <c r="Z33" s="13" t="s">
        <v>3</v>
      </c>
      <c r="AA33" s="14">
        <v>4</v>
      </c>
      <c r="AB33" s="15" t="s">
        <v>50</v>
      </c>
      <c r="AC33" s="13">
        <v>4</v>
      </c>
      <c r="AD33" s="13" t="s">
        <v>3</v>
      </c>
      <c r="AE33" s="14">
        <v>0</v>
      </c>
      <c r="AF33" s="15" t="s">
        <v>51</v>
      </c>
      <c r="AG33" s="13">
        <v>2</v>
      </c>
      <c r="AH33" s="13" t="s">
        <v>3</v>
      </c>
      <c r="AI33" s="16">
        <v>4</v>
      </c>
      <c r="AJ33" s="12">
        <v>4</v>
      </c>
      <c r="AK33" s="13" t="s">
        <v>3</v>
      </c>
      <c r="AL33" s="14">
        <v>3</v>
      </c>
      <c r="AM33" s="15">
        <f t="shared" si="2"/>
        <v>23</v>
      </c>
      <c r="AN33" s="13" t="s">
        <v>3</v>
      </c>
      <c r="AO33" s="14">
        <f t="shared" si="3"/>
        <v>18</v>
      </c>
      <c r="AP33" s="35">
        <v>4</v>
      </c>
      <c r="AS33" s="34"/>
      <c r="AT33" s="23"/>
      <c r="AU33" s="23"/>
      <c r="AV33" s="23" t="s">
        <v>56</v>
      </c>
      <c r="AW33" s="23"/>
      <c r="AX33" s="23"/>
      <c r="AY33" s="23"/>
      <c r="AZ33" s="39"/>
    </row>
    <row r="34" spans="3:52" s="4" customFormat="1" ht="40" customHeight="1" x14ac:dyDescent="0.2">
      <c r="C34" s="11" t="s">
        <v>31</v>
      </c>
      <c r="D34" s="12" t="s">
        <v>51</v>
      </c>
      <c r="E34" s="13">
        <v>2</v>
      </c>
      <c r="F34" s="13" t="s">
        <v>3</v>
      </c>
      <c r="G34" s="14">
        <v>4</v>
      </c>
      <c r="H34" s="15" t="s">
        <v>51</v>
      </c>
      <c r="I34" s="13">
        <v>2</v>
      </c>
      <c r="J34" s="13" t="s">
        <v>3</v>
      </c>
      <c r="K34" s="14">
        <v>4</v>
      </c>
      <c r="L34" s="15" t="s">
        <v>51</v>
      </c>
      <c r="M34" s="13">
        <v>1</v>
      </c>
      <c r="N34" s="13" t="s">
        <v>3</v>
      </c>
      <c r="O34" s="14">
        <v>4</v>
      </c>
      <c r="P34" s="15" t="s">
        <v>51</v>
      </c>
      <c r="Q34" s="13">
        <v>1</v>
      </c>
      <c r="R34" s="13" t="s">
        <v>3</v>
      </c>
      <c r="S34" s="14">
        <v>4</v>
      </c>
      <c r="T34" s="15" t="s">
        <v>50</v>
      </c>
      <c r="U34" s="13">
        <v>4</v>
      </c>
      <c r="V34" s="13" t="s">
        <v>3</v>
      </c>
      <c r="W34" s="14">
        <v>3</v>
      </c>
      <c r="X34" s="15"/>
      <c r="Y34" s="13"/>
      <c r="Z34" s="13"/>
      <c r="AA34" s="14"/>
      <c r="AB34" s="15" t="s">
        <v>50</v>
      </c>
      <c r="AC34" s="13">
        <v>4</v>
      </c>
      <c r="AD34" s="13" t="s">
        <v>3</v>
      </c>
      <c r="AE34" s="14">
        <v>2</v>
      </c>
      <c r="AF34" s="15" t="s">
        <v>51</v>
      </c>
      <c r="AG34" s="13">
        <v>2</v>
      </c>
      <c r="AH34" s="13" t="s">
        <v>3</v>
      </c>
      <c r="AI34" s="16">
        <v>4</v>
      </c>
      <c r="AJ34" s="12">
        <v>2</v>
      </c>
      <c r="AK34" s="13" t="s">
        <v>3</v>
      </c>
      <c r="AL34" s="14">
        <v>5</v>
      </c>
      <c r="AM34" s="15">
        <f t="shared" si="2"/>
        <v>16</v>
      </c>
      <c r="AN34" s="13" t="s">
        <v>3</v>
      </c>
      <c r="AO34" s="14">
        <f t="shared" si="3"/>
        <v>25</v>
      </c>
      <c r="AP34" s="35">
        <v>7</v>
      </c>
      <c r="AS34" s="34"/>
      <c r="AT34" s="23"/>
      <c r="AU34" s="23"/>
      <c r="AV34" s="23"/>
      <c r="AW34" s="23"/>
      <c r="AX34" s="23" t="s">
        <v>59</v>
      </c>
      <c r="AY34" s="23"/>
      <c r="AZ34" s="39"/>
    </row>
    <row r="35" spans="3:52" s="4" customFormat="1" ht="40" customHeight="1" x14ac:dyDescent="0.2">
      <c r="C35" s="11" t="s">
        <v>32</v>
      </c>
      <c r="D35" s="12" t="s">
        <v>51</v>
      </c>
      <c r="E35" s="13">
        <v>1</v>
      </c>
      <c r="F35" s="13" t="s">
        <v>3</v>
      </c>
      <c r="G35" s="14">
        <v>4</v>
      </c>
      <c r="H35" s="15" t="s">
        <v>51</v>
      </c>
      <c r="I35" s="13">
        <v>1</v>
      </c>
      <c r="J35" s="13" t="s">
        <v>3</v>
      </c>
      <c r="K35" s="14">
        <v>4</v>
      </c>
      <c r="L35" s="15" t="s">
        <v>51</v>
      </c>
      <c r="M35" s="13">
        <v>0</v>
      </c>
      <c r="N35" s="13" t="s">
        <v>3</v>
      </c>
      <c r="O35" s="14">
        <v>4</v>
      </c>
      <c r="P35" s="15" t="s">
        <v>51</v>
      </c>
      <c r="Q35" s="13">
        <v>1</v>
      </c>
      <c r="R35" s="13" t="s">
        <v>3</v>
      </c>
      <c r="S35" s="14">
        <v>4</v>
      </c>
      <c r="T35" s="15" t="s">
        <v>51</v>
      </c>
      <c r="U35" s="13">
        <v>0</v>
      </c>
      <c r="V35" s="13" t="s">
        <v>3</v>
      </c>
      <c r="W35" s="14">
        <v>4</v>
      </c>
      <c r="X35" s="15" t="s">
        <v>51</v>
      </c>
      <c r="Y35" s="13">
        <v>2</v>
      </c>
      <c r="Z35" s="13" t="s">
        <v>3</v>
      </c>
      <c r="AA35" s="14">
        <v>4</v>
      </c>
      <c r="AB35" s="15"/>
      <c r="AC35" s="13"/>
      <c r="AD35" s="13"/>
      <c r="AE35" s="14"/>
      <c r="AF35" s="15" t="s">
        <v>50</v>
      </c>
      <c r="AG35" s="13">
        <v>4</v>
      </c>
      <c r="AH35" s="13" t="s">
        <v>3</v>
      </c>
      <c r="AI35" s="16">
        <v>2</v>
      </c>
      <c r="AJ35" s="12">
        <v>1</v>
      </c>
      <c r="AK35" s="13" t="s">
        <v>3</v>
      </c>
      <c r="AL35" s="14">
        <v>6</v>
      </c>
      <c r="AM35" s="15">
        <f t="shared" si="2"/>
        <v>9</v>
      </c>
      <c r="AN35" s="13" t="s">
        <v>3</v>
      </c>
      <c r="AO35" s="14">
        <f t="shared" si="3"/>
        <v>26</v>
      </c>
      <c r="AP35" s="35">
        <v>8</v>
      </c>
      <c r="AS35" s="34"/>
      <c r="AT35" s="23"/>
      <c r="AU35" s="23"/>
      <c r="AV35" s="23"/>
      <c r="AW35" s="23"/>
      <c r="AX35" s="23"/>
      <c r="AY35" s="23" t="s">
        <v>60</v>
      </c>
      <c r="AZ35" s="39"/>
    </row>
    <row r="36" spans="3:52" s="4" customFormat="1" ht="40" customHeight="1" thickBot="1" x14ac:dyDescent="0.25">
      <c r="C36" s="17" t="s">
        <v>35</v>
      </c>
      <c r="D36" s="18" t="s">
        <v>50</v>
      </c>
      <c r="E36" s="19">
        <v>4</v>
      </c>
      <c r="F36" s="19" t="s">
        <v>3</v>
      </c>
      <c r="G36" s="20">
        <v>2</v>
      </c>
      <c r="H36" s="21" t="s">
        <v>51</v>
      </c>
      <c r="I36" s="19">
        <v>1</v>
      </c>
      <c r="J36" s="19" t="s">
        <v>3</v>
      </c>
      <c r="K36" s="20">
        <v>4</v>
      </c>
      <c r="L36" s="21" t="s">
        <v>50</v>
      </c>
      <c r="M36" s="19">
        <v>4</v>
      </c>
      <c r="N36" s="19" t="s">
        <v>3</v>
      </c>
      <c r="O36" s="20">
        <v>3</v>
      </c>
      <c r="P36" s="21" t="s">
        <v>50</v>
      </c>
      <c r="Q36" s="19">
        <v>4</v>
      </c>
      <c r="R36" s="19" t="s">
        <v>3</v>
      </c>
      <c r="S36" s="20">
        <v>3</v>
      </c>
      <c r="T36" s="21" t="s">
        <v>50</v>
      </c>
      <c r="U36" s="19">
        <v>4</v>
      </c>
      <c r="V36" s="19" t="s">
        <v>3</v>
      </c>
      <c r="W36" s="20">
        <v>2</v>
      </c>
      <c r="X36" s="21" t="s">
        <v>50</v>
      </c>
      <c r="Y36" s="19">
        <v>4</v>
      </c>
      <c r="Z36" s="19" t="s">
        <v>3</v>
      </c>
      <c r="AA36" s="20">
        <v>2</v>
      </c>
      <c r="AB36" s="21" t="s">
        <v>51</v>
      </c>
      <c r="AC36" s="19">
        <v>2</v>
      </c>
      <c r="AD36" s="19" t="s">
        <v>3</v>
      </c>
      <c r="AE36" s="20">
        <v>4</v>
      </c>
      <c r="AF36" s="21"/>
      <c r="AG36" s="19"/>
      <c r="AH36" s="19"/>
      <c r="AI36" s="22"/>
      <c r="AJ36" s="18">
        <v>5</v>
      </c>
      <c r="AK36" s="19" t="s">
        <v>3</v>
      </c>
      <c r="AL36" s="20">
        <v>2</v>
      </c>
      <c r="AM36" s="21">
        <f t="shared" si="2"/>
        <v>23</v>
      </c>
      <c r="AN36" s="19" t="s">
        <v>3</v>
      </c>
      <c r="AO36" s="20">
        <f t="shared" si="3"/>
        <v>20</v>
      </c>
      <c r="AP36" s="38">
        <v>2</v>
      </c>
      <c r="AS36" s="36"/>
      <c r="AT36" s="37"/>
      <c r="AU36" s="37" t="s">
        <v>54</v>
      </c>
      <c r="AV36" s="37"/>
      <c r="AW36" s="37"/>
      <c r="AX36" s="37"/>
      <c r="AY36" s="37"/>
      <c r="AZ36" s="40"/>
    </row>
    <row r="37" spans="3:52" ht="19" x14ac:dyDescent="0.2">
      <c r="AM37" s="4"/>
      <c r="AO37" s="4"/>
    </row>
    <row r="38" spans="3:52" ht="16.5" x14ac:dyDescent="0.25">
      <c r="C38" s="49" t="s">
        <v>63</v>
      </c>
      <c r="D38" s="49"/>
      <c r="E38" s="50"/>
      <c r="F38" s="49"/>
      <c r="G38" s="49"/>
      <c r="H38" s="49"/>
      <c r="I38" s="49"/>
    </row>
    <row r="39" spans="3:52" ht="16.5" x14ac:dyDescent="0.25">
      <c r="C39" s="49" t="s">
        <v>64</v>
      </c>
      <c r="D39" s="49"/>
      <c r="E39" s="50"/>
      <c r="F39" s="49"/>
      <c r="G39" s="49"/>
      <c r="H39" s="49"/>
      <c r="I39" s="49"/>
      <c r="AJ39">
        <f>SUM(AJ29:AJ36)</f>
        <v>28</v>
      </c>
      <c r="AL39">
        <f>SUM(AL29:AL36)</f>
        <v>28</v>
      </c>
      <c r="AM39">
        <f>SUM(AM29:AM36)</f>
        <v>158</v>
      </c>
      <c r="AO39">
        <f>SUM(AO29:AO36)</f>
        <v>158</v>
      </c>
    </row>
  </sheetData>
  <mergeCells count="20">
    <mergeCell ref="AJ28:AL28"/>
    <mergeCell ref="AM28:AO28"/>
    <mergeCell ref="X28:AA28"/>
    <mergeCell ref="AB28:AE28"/>
    <mergeCell ref="AJ8:AL8"/>
    <mergeCell ref="AM8:AO8"/>
    <mergeCell ref="X8:AA8"/>
    <mergeCell ref="AB8:AE8"/>
    <mergeCell ref="AF28:AI28"/>
    <mergeCell ref="AF8:AI8"/>
    <mergeCell ref="D28:G28"/>
    <mergeCell ref="H28:K28"/>
    <mergeCell ref="L28:O28"/>
    <mergeCell ref="P28:S28"/>
    <mergeCell ref="T28:W28"/>
    <mergeCell ref="D8:G8"/>
    <mergeCell ref="H8:K8"/>
    <mergeCell ref="L8:O8"/>
    <mergeCell ref="P8:S8"/>
    <mergeCell ref="T8:W8"/>
  </mergeCells>
  <phoneticPr fontId="1"/>
  <pageMargins left="0.78740157480314965" right="0.78740157480314965" top="0.98425196850393704" bottom="0.98425196850393704" header="0.51181102362204722" footer="0.51181102362204722"/>
  <pageSetup paperSize="9" scale="46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８校制・星取表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　明久</dc:creator>
  <cp:lastModifiedBy>a-tsu</cp:lastModifiedBy>
  <cp:lastPrinted>2022-09-10T00:43:49Z</cp:lastPrinted>
  <dcterms:created xsi:type="dcterms:W3CDTF">2003-05-11T07:26:16Z</dcterms:created>
  <dcterms:modified xsi:type="dcterms:W3CDTF">2022-09-10T10:23:29Z</dcterms:modified>
</cp:coreProperties>
</file>