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tsu\OneDrive\ドキュメント\TSUNE\学連\関東学連\R7-2025\02-春リーグ\記録簿\"/>
    </mc:Choice>
  </mc:AlternateContent>
  <xr:revisionPtr revIDLastSave="0" documentId="13_ncr:1_{8B1E4FAE-D877-41C4-B8ED-C3045A511B7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記録簿-記入例" sheetId="17" r:id="rId1"/>
    <sheet name="男子２～３部用・女子２部" sheetId="16" r:id="rId2"/>
    <sheet name="男子４～６部・女子３～５部用" sheetId="9" r:id="rId3"/>
    <sheet name="星取表-記入例" sheetId="12" r:id="rId4"/>
    <sheet name="星取表" sheetId="10" r:id="rId5"/>
  </sheets>
  <definedNames>
    <definedName name="_xlnm.Print_Area" localSheetId="0">'記録簿-記入例'!$A$1:$AP$150</definedName>
    <definedName name="_xlnm.Print_Area" localSheetId="1">'男子２～３部用・女子２部'!$A$1:$AP$200</definedName>
    <definedName name="_xlnm.Print_Area" localSheetId="2">'男子４～６部・女子３～５部用'!$A$1:$AP$150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43" i="17" l="1"/>
  <c r="AN143" i="17"/>
  <c r="AF143" i="17"/>
  <c r="AE143" i="17"/>
  <c r="AA143" i="17"/>
  <c r="Z143" i="17"/>
  <c r="R143" i="17"/>
  <c r="Q143" i="17"/>
  <c r="M143" i="17"/>
  <c r="L143" i="17"/>
  <c r="D143" i="17"/>
  <c r="C143" i="17"/>
  <c r="AO138" i="17"/>
  <c r="AN138" i="17"/>
  <c r="AF138" i="17"/>
  <c r="AE138" i="17"/>
  <c r="AA138" i="17"/>
  <c r="Z138" i="17"/>
  <c r="R138" i="17"/>
  <c r="Q138" i="17"/>
  <c r="M138" i="17"/>
  <c r="L138" i="17"/>
  <c r="D138" i="17"/>
  <c r="C138" i="17"/>
  <c r="AO136" i="17"/>
  <c r="AN136" i="17"/>
  <c r="AF136" i="17"/>
  <c r="AE136" i="17"/>
  <c r="AA136" i="17"/>
  <c r="Z136" i="17"/>
  <c r="R136" i="17"/>
  <c r="Q136" i="17"/>
  <c r="M136" i="17"/>
  <c r="L136" i="17"/>
  <c r="D136" i="17"/>
  <c r="C136" i="17"/>
  <c r="AO133" i="17"/>
  <c r="AN133" i="17"/>
  <c r="AF133" i="17"/>
  <c r="AE133" i="17"/>
  <c r="AA133" i="17"/>
  <c r="Z133" i="17"/>
  <c r="R133" i="17"/>
  <c r="Q133" i="17"/>
  <c r="M133" i="17"/>
  <c r="L133" i="17"/>
  <c r="D133" i="17"/>
  <c r="C133" i="17"/>
  <c r="AO128" i="17"/>
  <c r="AN128" i="17"/>
  <c r="AF128" i="17"/>
  <c r="AE128" i="17"/>
  <c r="AA128" i="17"/>
  <c r="Z128" i="17"/>
  <c r="R128" i="17"/>
  <c r="Q128" i="17"/>
  <c r="M128" i="17"/>
  <c r="L128" i="17"/>
  <c r="D128" i="17"/>
  <c r="C128" i="17"/>
  <c r="AO123" i="17"/>
  <c r="AN123" i="17"/>
  <c r="AF123" i="17"/>
  <c r="AE123" i="17"/>
  <c r="AA123" i="17"/>
  <c r="Z123" i="17"/>
  <c r="R123" i="17"/>
  <c r="Q123" i="17"/>
  <c r="M123" i="17"/>
  <c r="L123" i="17"/>
  <c r="D123" i="17"/>
  <c r="C123" i="17"/>
  <c r="AN122" i="17"/>
  <c r="AE122" i="17"/>
  <c r="Z122" i="17"/>
  <c r="Q122" i="17"/>
  <c r="L122" i="17"/>
  <c r="C122" i="17"/>
  <c r="AO113" i="17"/>
  <c r="AN113" i="17"/>
  <c r="AF113" i="17"/>
  <c r="AE113" i="17"/>
  <c r="AA113" i="17"/>
  <c r="Z113" i="17"/>
  <c r="R113" i="17"/>
  <c r="Q113" i="17"/>
  <c r="M113" i="17"/>
  <c r="L113" i="17"/>
  <c r="D113" i="17"/>
  <c r="C113" i="17"/>
  <c r="AO108" i="17"/>
  <c r="AN108" i="17"/>
  <c r="AF108" i="17"/>
  <c r="AE108" i="17"/>
  <c r="AA108" i="17"/>
  <c r="Z108" i="17"/>
  <c r="R108" i="17"/>
  <c r="Q108" i="17"/>
  <c r="M108" i="17"/>
  <c r="L108" i="17"/>
  <c r="D108" i="17"/>
  <c r="C108" i="17"/>
  <c r="AO106" i="17"/>
  <c r="AN106" i="17"/>
  <c r="AF106" i="17"/>
  <c r="AE106" i="17"/>
  <c r="AA106" i="17"/>
  <c r="Z106" i="17"/>
  <c r="R106" i="17"/>
  <c r="Q106" i="17"/>
  <c r="M106" i="17"/>
  <c r="L106" i="17"/>
  <c r="D106" i="17"/>
  <c r="C106" i="17"/>
  <c r="AO103" i="17"/>
  <c r="AN103" i="17"/>
  <c r="AF103" i="17"/>
  <c r="AE103" i="17"/>
  <c r="AA103" i="17"/>
  <c r="Z103" i="17"/>
  <c r="R103" i="17"/>
  <c r="Q103" i="17"/>
  <c r="M103" i="17"/>
  <c r="L103" i="17"/>
  <c r="D103" i="17"/>
  <c r="C103" i="17"/>
  <c r="AO98" i="17"/>
  <c r="AN98" i="17"/>
  <c r="AF98" i="17"/>
  <c r="AE98" i="17"/>
  <c r="AA98" i="17"/>
  <c r="Z98" i="17"/>
  <c r="R98" i="17"/>
  <c r="Q98" i="17"/>
  <c r="M98" i="17"/>
  <c r="L98" i="17"/>
  <c r="D98" i="17"/>
  <c r="C98" i="17"/>
  <c r="AO93" i="17"/>
  <c r="AN93" i="17"/>
  <c r="AF93" i="17"/>
  <c r="AE93" i="17"/>
  <c r="AA93" i="17"/>
  <c r="Z93" i="17"/>
  <c r="R93" i="17"/>
  <c r="Q93" i="17"/>
  <c r="M93" i="17"/>
  <c r="L93" i="17"/>
  <c r="D93" i="17"/>
  <c r="C93" i="17"/>
  <c r="AN92" i="17"/>
  <c r="AE92" i="17"/>
  <c r="Z92" i="17"/>
  <c r="Q92" i="17"/>
  <c r="L92" i="17"/>
  <c r="C92" i="17"/>
  <c r="AO83" i="17"/>
  <c r="AN83" i="17"/>
  <c r="AF83" i="17"/>
  <c r="AE83" i="17"/>
  <c r="AA83" i="17"/>
  <c r="Z83" i="17"/>
  <c r="R83" i="17"/>
  <c r="Q83" i="17"/>
  <c r="M83" i="17"/>
  <c r="L83" i="17"/>
  <c r="D83" i="17"/>
  <c r="C83" i="17"/>
  <c r="AO78" i="17"/>
  <c r="AN78" i="17"/>
  <c r="AF78" i="17"/>
  <c r="AE78" i="17"/>
  <c r="AA78" i="17"/>
  <c r="Z78" i="17"/>
  <c r="R78" i="17"/>
  <c r="Q78" i="17"/>
  <c r="M78" i="17"/>
  <c r="L78" i="17"/>
  <c r="D78" i="17"/>
  <c r="C78" i="17"/>
  <c r="AO76" i="17"/>
  <c r="AN76" i="17"/>
  <c r="AF76" i="17"/>
  <c r="AE76" i="17"/>
  <c r="AA76" i="17"/>
  <c r="Z76" i="17"/>
  <c r="R76" i="17"/>
  <c r="Q76" i="17"/>
  <c r="M76" i="17"/>
  <c r="L76" i="17"/>
  <c r="D76" i="17"/>
  <c r="C76" i="17"/>
  <c r="AO73" i="17"/>
  <c r="AN73" i="17"/>
  <c r="AF73" i="17"/>
  <c r="AE73" i="17"/>
  <c r="AA73" i="17"/>
  <c r="Z73" i="17"/>
  <c r="R73" i="17"/>
  <c r="Q73" i="17"/>
  <c r="M73" i="17"/>
  <c r="L73" i="17"/>
  <c r="D73" i="17"/>
  <c r="C73" i="17"/>
  <c r="AO68" i="17"/>
  <c r="AN68" i="17"/>
  <c r="AF68" i="17"/>
  <c r="AE68" i="17"/>
  <c r="AA68" i="17"/>
  <c r="Z68" i="17"/>
  <c r="R68" i="17"/>
  <c r="Q68" i="17"/>
  <c r="M68" i="17"/>
  <c r="L68" i="17"/>
  <c r="D68" i="17"/>
  <c r="C68" i="17"/>
  <c r="AO63" i="17"/>
  <c r="AN63" i="17"/>
  <c r="AF63" i="17"/>
  <c r="AE63" i="17"/>
  <c r="AA63" i="17"/>
  <c r="Z63" i="17"/>
  <c r="R63" i="17"/>
  <c r="Q63" i="17"/>
  <c r="M63" i="17"/>
  <c r="L63" i="17"/>
  <c r="D63" i="17"/>
  <c r="C63" i="17"/>
  <c r="AN62" i="17"/>
  <c r="AE62" i="17"/>
  <c r="Z62" i="17"/>
  <c r="Q62" i="17"/>
  <c r="L62" i="17"/>
  <c r="C62" i="17"/>
  <c r="AO53" i="17"/>
  <c r="AN53" i="17"/>
  <c r="AF53" i="17"/>
  <c r="AE53" i="17"/>
  <c r="AA53" i="17"/>
  <c r="Z53" i="17"/>
  <c r="R53" i="17"/>
  <c r="Q53" i="17"/>
  <c r="M53" i="17"/>
  <c r="L53" i="17"/>
  <c r="D53" i="17"/>
  <c r="C53" i="17"/>
  <c r="AO48" i="17"/>
  <c r="AN48" i="17"/>
  <c r="AF48" i="17"/>
  <c r="AE48" i="17"/>
  <c r="AA48" i="17"/>
  <c r="Z48" i="17"/>
  <c r="R48" i="17"/>
  <c r="Q48" i="17"/>
  <c r="M48" i="17"/>
  <c r="L48" i="17"/>
  <c r="D48" i="17"/>
  <c r="C48" i="17"/>
  <c r="AO46" i="17"/>
  <c r="AN46" i="17"/>
  <c r="AF46" i="17"/>
  <c r="AE46" i="17"/>
  <c r="AA46" i="17"/>
  <c r="Z46" i="17"/>
  <c r="R46" i="17"/>
  <c r="Q46" i="17"/>
  <c r="M46" i="17"/>
  <c r="L46" i="17"/>
  <c r="D46" i="17"/>
  <c r="C46" i="17"/>
  <c r="AO43" i="17"/>
  <c r="AN43" i="17"/>
  <c r="AF43" i="17"/>
  <c r="AE43" i="17"/>
  <c r="AA43" i="17"/>
  <c r="Z43" i="17"/>
  <c r="R43" i="17"/>
  <c r="Q43" i="17"/>
  <c r="M43" i="17"/>
  <c r="L43" i="17"/>
  <c r="D43" i="17"/>
  <c r="C43" i="17"/>
  <c r="AO38" i="17"/>
  <c r="AN38" i="17"/>
  <c r="AF38" i="17"/>
  <c r="AE38" i="17"/>
  <c r="AA38" i="17"/>
  <c r="Z38" i="17"/>
  <c r="R38" i="17"/>
  <c r="Q38" i="17"/>
  <c r="M38" i="17"/>
  <c r="L38" i="17"/>
  <c r="D38" i="17"/>
  <c r="C38" i="17"/>
  <c r="AO33" i="17"/>
  <c r="AN33" i="17"/>
  <c r="AF33" i="17"/>
  <c r="AE33" i="17"/>
  <c r="AA33" i="17"/>
  <c r="Z33" i="17"/>
  <c r="R33" i="17"/>
  <c r="Q33" i="17"/>
  <c r="M33" i="17"/>
  <c r="L33" i="17"/>
  <c r="D33" i="17"/>
  <c r="C33" i="17"/>
  <c r="AN32" i="17"/>
  <c r="AE32" i="17"/>
  <c r="Z32" i="17"/>
  <c r="Q32" i="17"/>
  <c r="L32" i="17"/>
  <c r="C32" i="17"/>
  <c r="AO23" i="17"/>
  <c r="AN23" i="17"/>
  <c r="AF23" i="17"/>
  <c r="AE23" i="17"/>
  <c r="AA23" i="17"/>
  <c r="Z23" i="17"/>
  <c r="R23" i="17"/>
  <c r="Q23" i="17"/>
  <c r="M23" i="17"/>
  <c r="L23" i="17"/>
  <c r="D23" i="17"/>
  <c r="C23" i="17"/>
  <c r="AO18" i="17"/>
  <c r="AN18" i="17"/>
  <c r="AF18" i="17"/>
  <c r="AE18" i="17"/>
  <c r="AA18" i="17"/>
  <c r="Z18" i="17"/>
  <c r="R18" i="17"/>
  <c r="Q18" i="17"/>
  <c r="M18" i="17"/>
  <c r="L18" i="17"/>
  <c r="D18" i="17"/>
  <c r="C18" i="17"/>
  <c r="AO16" i="17"/>
  <c r="AN16" i="17"/>
  <c r="AF16" i="17"/>
  <c r="AE16" i="17"/>
  <c r="AA16" i="17"/>
  <c r="Z16" i="17"/>
  <c r="R16" i="17"/>
  <c r="Q16" i="17"/>
  <c r="M16" i="17"/>
  <c r="L16" i="17"/>
  <c r="D16" i="17"/>
  <c r="C16" i="17"/>
  <c r="AO13" i="17"/>
  <c r="AN13" i="17"/>
  <c r="AF13" i="17"/>
  <c r="AE13" i="17"/>
  <c r="AA13" i="17"/>
  <c r="Z13" i="17"/>
  <c r="R13" i="17"/>
  <c r="Q13" i="17"/>
  <c r="M13" i="17"/>
  <c r="L13" i="17"/>
  <c r="D13" i="17"/>
  <c r="C13" i="17"/>
  <c r="AO8" i="17"/>
  <c r="AN8" i="17"/>
  <c r="AF8" i="17"/>
  <c r="AE8" i="17"/>
  <c r="AA8" i="17"/>
  <c r="Z8" i="17"/>
  <c r="R8" i="17"/>
  <c r="Q8" i="17"/>
  <c r="M8" i="17"/>
  <c r="L8" i="17"/>
  <c r="D8" i="17"/>
  <c r="C8" i="17"/>
  <c r="AO3" i="17"/>
  <c r="AN3" i="17"/>
  <c r="AF3" i="17"/>
  <c r="AE3" i="17"/>
  <c r="AA3" i="17"/>
  <c r="Z3" i="17"/>
  <c r="R3" i="17"/>
  <c r="Q3" i="17"/>
  <c r="M3" i="17"/>
  <c r="L3" i="17"/>
  <c r="D3" i="17"/>
  <c r="C3" i="17"/>
  <c r="AN2" i="17"/>
  <c r="AE2" i="17"/>
  <c r="Z2" i="17"/>
  <c r="Q2" i="17"/>
  <c r="L2" i="17"/>
  <c r="C2" i="17"/>
  <c r="AO193" i="16"/>
  <c r="AN193" i="16"/>
  <c r="AF193" i="16"/>
  <c r="AE193" i="16"/>
  <c r="AA193" i="16"/>
  <c r="Z193" i="16"/>
  <c r="R193" i="16"/>
  <c r="Q193" i="16"/>
  <c r="M193" i="16"/>
  <c r="L193" i="16"/>
  <c r="D193" i="16"/>
  <c r="C193" i="16"/>
  <c r="AO188" i="16"/>
  <c r="AN188" i="16"/>
  <c r="AF188" i="16"/>
  <c r="AE188" i="16"/>
  <c r="AA188" i="16"/>
  <c r="Z188" i="16"/>
  <c r="R188" i="16"/>
  <c r="Q188" i="16"/>
  <c r="M188" i="16"/>
  <c r="L188" i="16"/>
  <c r="D188" i="16"/>
  <c r="C188" i="16"/>
  <c r="AO183" i="16"/>
  <c r="AN183" i="16"/>
  <c r="AF183" i="16"/>
  <c r="AE183" i="16"/>
  <c r="AA183" i="16"/>
  <c r="Z183" i="16"/>
  <c r="R183" i="16"/>
  <c r="Q183" i="16"/>
  <c r="M183" i="16"/>
  <c r="L183" i="16"/>
  <c r="D183" i="16"/>
  <c r="C183" i="16"/>
  <c r="AO181" i="16"/>
  <c r="AN181" i="16"/>
  <c r="AF181" i="16"/>
  <c r="AE181" i="16"/>
  <c r="AA181" i="16"/>
  <c r="Z181" i="16"/>
  <c r="R181" i="16"/>
  <c r="Q181" i="16"/>
  <c r="M181" i="16"/>
  <c r="L181" i="16"/>
  <c r="D181" i="16"/>
  <c r="C181" i="16"/>
  <c r="AO178" i="16"/>
  <c r="AN178" i="16"/>
  <c r="AF178" i="16"/>
  <c r="AE178" i="16"/>
  <c r="AA178" i="16"/>
  <c r="Z178" i="16"/>
  <c r="R178" i="16"/>
  <c r="Q178" i="16"/>
  <c r="M178" i="16"/>
  <c r="L178" i="16"/>
  <c r="D178" i="16"/>
  <c r="C178" i="16"/>
  <c r="AO173" i="16"/>
  <c r="AN173" i="16"/>
  <c r="AF173" i="16"/>
  <c r="AE173" i="16"/>
  <c r="AA173" i="16"/>
  <c r="Z173" i="16"/>
  <c r="R173" i="16"/>
  <c r="Q173" i="16"/>
  <c r="M173" i="16"/>
  <c r="L173" i="16"/>
  <c r="D173" i="16"/>
  <c r="C173" i="16"/>
  <c r="AO168" i="16"/>
  <c r="AN168" i="16"/>
  <c r="AF168" i="16"/>
  <c r="AE168" i="16"/>
  <c r="AA168" i="16"/>
  <c r="Z168" i="16"/>
  <c r="R168" i="16"/>
  <c r="Q168" i="16"/>
  <c r="M168" i="16"/>
  <c r="L168" i="16"/>
  <c r="D168" i="16"/>
  <c r="C168" i="16"/>
  <c r="AO163" i="16"/>
  <c r="AN163" i="16"/>
  <c r="AF163" i="16"/>
  <c r="AE163" i="16"/>
  <c r="AA163" i="16"/>
  <c r="Z163" i="16"/>
  <c r="R163" i="16"/>
  <c r="Q163" i="16"/>
  <c r="M163" i="16"/>
  <c r="L163" i="16"/>
  <c r="D163" i="16"/>
  <c r="C163" i="16"/>
  <c r="AO153" i="16"/>
  <c r="AN153" i="16"/>
  <c r="AF153" i="16"/>
  <c r="AE153" i="16"/>
  <c r="AA153" i="16"/>
  <c r="Z153" i="16"/>
  <c r="R153" i="16"/>
  <c r="Q153" i="16"/>
  <c r="M153" i="16"/>
  <c r="L153" i="16"/>
  <c r="D153" i="16"/>
  <c r="C153" i="16"/>
  <c r="AO148" i="16"/>
  <c r="AN148" i="16"/>
  <c r="AF148" i="16"/>
  <c r="AE148" i="16"/>
  <c r="AA148" i="16"/>
  <c r="Z148" i="16"/>
  <c r="R148" i="16"/>
  <c r="Q148" i="16"/>
  <c r="M148" i="16"/>
  <c r="L148" i="16"/>
  <c r="D148" i="16"/>
  <c r="C148" i="16"/>
  <c r="AO143" i="16"/>
  <c r="AN143" i="16"/>
  <c r="AF143" i="16"/>
  <c r="AE143" i="16"/>
  <c r="AA143" i="16"/>
  <c r="Z143" i="16"/>
  <c r="R143" i="16"/>
  <c r="Q143" i="16"/>
  <c r="M143" i="16"/>
  <c r="L143" i="16"/>
  <c r="D143" i="16"/>
  <c r="C143" i="16"/>
  <c r="AO141" i="16"/>
  <c r="AN141" i="16"/>
  <c r="AF141" i="16"/>
  <c r="AE141" i="16"/>
  <c r="AA141" i="16"/>
  <c r="Z141" i="16"/>
  <c r="R141" i="16"/>
  <c r="Q141" i="16"/>
  <c r="M141" i="16"/>
  <c r="L141" i="16"/>
  <c r="D141" i="16"/>
  <c r="C141" i="16"/>
  <c r="AO138" i="16"/>
  <c r="AN138" i="16"/>
  <c r="AF138" i="16"/>
  <c r="AE138" i="16"/>
  <c r="AA138" i="16"/>
  <c r="Z138" i="16"/>
  <c r="R138" i="16"/>
  <c r="Q138" i="16"/>
  <c r="M138" i="16"/>
  <c r="L138" i="16"/>
  <c r="D138" i="16"/>
  <c r="C138" i="16"/>
  <c r="AO133" i="16"/>
  <c r="AN133" i="16"/>
  <c r="AF133" i="16"/>
  <c r="AE133" i="16"/>
  <c r="AA133" i="16"/>
  <c r="Z133" i="16"/>
  <c r="R133" i="16"/>
  <c r="Q133" i="16"/>
  <c r="M133" i="16"/>
  <c r="L133" i="16"/>
  <c r="D133" i="16"/>
  <c r="C133" i="16"/>
  <c r="AO128" i="16"/>
  <c r="AN128" i="16"/>
  <c r="AF128" i="16"/>
  <c r="AE128" i="16"/>
  <c r="AA128" i="16"/>
  <c r="Z128" i="16"/>
  <c r="R128" i="16"/>
  <c r="Q128" i="16"/>
  <c r="M128" i="16"/>
  <c r="L128" i="16"/>
  <c r="D128" i="16"/>
  <c r="C128" i="16"/>
  <c r="AO123" i="16"/>
  <c r="AN123" i="16"/>
  <c r="AF123" i="16"/>
  <c r="AE123" i="16"/>
  <c r="AA123" i="16"/>
  <c r="Z123" i="16"/>
  <c r="R123" i="16"/>
  <c r="Q123" i="16"/>
  <c r="M123" i="16"/>
  <c r="L123" i="16"/>
  <c r="D123" i="16"/>
  <c r="C123" i="16"/>
  <c r="AO113" i="16"/>
  <c r="AN113" i="16"/>
  <c r="AF113" i="16"/>
  <c r="AE113" i="16"/>
  <c r="AA113" i="16"/>
  <c r="Z113" i="16"/>
  <c r="R113" i="16"/>
  <c r="Q113" i="16"/>
  <c r="M113" i="16"/>
  <c r="L113" i="16"/>
  <c r="D113" i="16"/>
  <c r="C113" i="16"/>
  <c r="AO108" i="16"/>
  <c r="AN108" i="16"/>
  <c r="AF108" i="16"/>
  <c r="AE108" i="16"/>
  <c r="AA108" i="16"/>
  <c r="Z108" i="16"/>
  <c r="R108" i="16"/>
  <c r="Q108" i="16"/>
  <c r="M108" i="16"/>
  <c r="L108" i="16"/>
  <c r="D108" i="16"/>
  <c r="C108" i="16"/>
  <c r="AO103" i="16"/>
  <c r="AN103" i="16"/>
  <c r="AF103" i="16"/>
  <c r="AE103" i="16"/>
  <c r="AA103" i="16"/>
  <c r="Z103" i="16"/>
  <c r="R103" i="16"/>
  <c r="Q103" i="16"/>
  <c r="M103" i="16"/>
  <c r="L103" i="16"/>
  <c r="D103" i="16"/>
  <c r="C103" i="16"/>
  <c r="AO101" i="16"/>
  <c r="AN101" i="16"/>
  <c r="AF101" i="16"/>
  <c r="AE101" i="16"/>
  <c r="AA101" i="16"/>
  <c r="Z101" i="16"/>
  <c r="R101" i="16"/>
  <c r="Q101" i="16"/>
  <c r="M101" i="16"/>
  <c r="L101" i="16"/>
  <c r="D101" i="16"/>
  <c r="C101" i="16"/>
  <c r="AO98" i="16"/>
  <c r="AN98" i="16"/>
  <c r="AF98" i="16"/>
  <c r="AE98" i="16"/>
  <c r="AA98" i="16"/>
  <c r="Z98" i="16"/>
  <c r="R98" i="16"/>
  <c r="Q98" i="16"/>
  <c r="M98" i="16"/>
  <c r="L98" i="16"/>
  <c r="D98" i="16"/>
  <c r="C98" i="16"/>
  <c r="AO93" i="16"/>
  <c r="AN93" i="16"/>
  <c r="AF93" i="16"/>
  <c r="AE93" i="16"/>
  <c r="AA93" i="16"/>
  <c r="Z93" i="16"/>
  <c r="R93" i="16"/>
  <c r="Q93" i="16"/>
  <c r="M93" i="16"/>
  <c r="L93" i="16"/>
  <c r="D93" i="16"/>
  <c r="C93" i="16"/>
  <c r="AO88" i="16"/>
  <c r="AN88" i="16"/>
  <c r="AF88" i="16"/>
  <c r="AE88" i="16"/>
  <c r="AA88" i="16"/>
  <c r="Z88" i="16"/>
  <c r="R88" i="16"/>
  <c r="Q88" i="16"/>
  <c r="M88" i="16"/>
  <c r="L88" i="16"/>
  <c r="D88" i="16"/>
  <c r="C88" i="16"/>
  <c r="AO83" i="16"/>
  <c r="AN83" i="16"/>
  <c r="AF83" i="16"/>
  <c r="AE83" i="16"/>
  <c r="AA83" i="16"/>
  <c r="Z83" i="16"/>
  <c r="R83" i="16"/>
  <c r="Q83" i="16"/>
  <c r="M83" i="16"/>
  <c r="L83" i="16"/>
  <c r="D83" i="16"/>
  <c r="C83" i="16"/>
  <c r="AO73" i="16"/>
  <c r="AN73" i="16"/>
  <c r="AF73" i="16"/>
  <c r="AE73" i="16"/>
  <c r="AA73" i="16"/>
  <c r="Z73" i="16"/>
  <c r="R73" i="16"/>
  <c r="Q73" i="16"/>
  <c r="M73" i="16"/>
  <c r="L73" i="16"/>
  <c r="D73" i="16"/>
  <c r="C73" i="16"/>
  <c r="AO68" i="16"/>
  <c r="AN68" i="16"/>
  <c r="AF68" i="16"/>
  <c r="AE68" i="16"/>
  <c r="AA68" i="16"/>
  <c r="Z68" i="16"/>
  <c r="R68" i="16"/>
  <c r="Q68" i="16"/>
  <c r="M68" i="16"/>
  <c r="L68" i="16"/>
  <c r="D68" i="16"/>
  <c r="C68" i="16"/>
  <c r="AO63" i="16"/>
  <c r="AN63" i="16"/>
  <c r="AF63" i="16"/>
  <c r="AE63" i="16"/>
  <c r="AA63" i="16"/>
  <c r="Z63" i="16"/>
  <c r="R63" i="16"/>
  <c r="Q63" i="16"/>
  <c r="M63" i="16"/>
  <c r="L63" i="16"/>
  <c r="D63" i="16"/>
  <c r="C63" i="16"/>
  <c r="AO61" i="16"/>
  <c r="AN61" i="16"/>
  <c r="AF61" i="16"/>
  <c r="AE61" i="16"/>
  <c r="AA61" i="16"/>
  <c r="Z61" i="16"/>
  <c r="R61" i="16"/>
  <c r="Q61" i="16"/>
  <c r="M61" i="16"/>
  <c r="L61" i="16"/>
  <c r="D61" i="16"/>
  <c r="C61" i="16"/>
  <c r="AO58" i="16"/>
  <c r="AN58" i="16"/>
  <c r="AF58" i="16"/>
  <c r="AE58" i="16"/>
  <c r="AA58" i="16"/>
  <c r="Z58" i="16"/>
  <c r="R58" i="16"/>
  <c r="Q58" i="16"/>
  <c r="M58" i="16"/>
  <c r="L58" i="16"/>
  <c r="D58" i="16"/>
  <c r="C58" i="16"/>
  <c r="AO53" i="16"/>
  <c r="AN53" i="16"/>
  <c r="AF53" i="16"/>
  <c r="AE53" i="16"/>
  <c r="AA53" i="16"/>
  <c r="Z53" i="16"/>
  <c r="R53" i="16"/>
  <c r="Q53" i="16"/>
  <c r="M53" i="16"/>
  <c r="L53" i="16"/>
  <c r="D53" i="16"/>
  <c r="C53" i="16"/>
  <c r="AO48" i="16"/>
  <c r="AN48" i="16"/>
  <c r="AF48" i="16"/>
  <c r="AE48" i="16"/>
  <c r="AA48" i="16"/>
  <c r="Z48" i="16"/>
  <c r="R48" i="16"/>
  <c r="Q48" i="16"/>
  <c r="M48" i="16"/>
  <c r="L48" i="16"/>
  <c r="D48" i="16"/>
  <c r="C48" i="16"/>
  <c r="AO43" i="16"/>
  <c r="AN43" i="16"/>
  <c r="AF43" i="16"/>
  <c r="AE43" i="16"/>
  <c r="AA43" i="16"/>
  <c r="Z43" i="16"/>
  <c r="R43" i="16"/>
  <c r="Q43" i="16"/>
  <c r="M43" i="16"/>
  <c r="L43" i="16"/>
  <c r="D43" i="16"/>
  <c r="C43" i="16"/>
  <c r="AO8" i="16"/>
  <c r="AN8" i="16"/>
  <c r="AF8" i="16"/>
  <c r="AE8" i="16"/>
  <c r="AA8" i="16"/>
  <c r="Z8" i="16"/>
  <c r="R8" i="16"/>
  <c r="Q8" i="16"/>
  <c r="M8" i="16"/>
  <c r="L8" i="16"/>
  <c r="D8" i="16"/>
  <c r="C8" i="16"/>
  <c r="AO28" i="16"/>
  <c r="AN28" i="16"/>
  <c r="AF28" i="16"/>
  <c r="AE28" i="16"/>
  <c r="AA28" i="16"/>
  <c r="Z28" i="16"/>
  <c r="R28" i="16"/>
  <c r="Q28" i="16"/>
  <c r="M28" i="16"/>
  <c r="L28" i="16"/>
  <c r="D28" i="16"/>
  <c r="C28" i="16"/>
  <c r="AN162" i="16"/>
  <c r="AE162" i="16"/>
  <c r="Z162" i="16"/>
  <c r="Q162" i="16"/>
  <c r="L162" i="16"/>
  <c r="C162" i="16"/>
  <c r="AN122" i="16"/>
  <c r="AE122" i="16"/>
  <c r="Z122" i="16"/>
  <c r="Q122" i="16"/>
  <c r="L122" i="16"/>
  <c r="C122" i="16"/>
  <c r="AN82" i="16"/>
  <c r="AE82" i="16"/>
  <c r="Z82" i="16"/>
  <c r="Q82" i="16"/>
  <c r="L82" i="16"/>
  <c r="C82" i="16"/>
  <c r="AN42" i="16"/>
  <c r="AE42" i="16"/>
  <c r="Z42" i="16"/>
  <c r="Q42" i="16"/>
  <c r="L42" i="16"/>
  <c r="C42" i="16"/>
  <c r="AO33" i="16"/>
  <c r="AN33" i="16"/>
  <c r="AF33" i="16"/>
  <c r="AE33" i="16"/>
  <c r="AA33" i="16"/>
  <c r="Z33" i="16"/>
  <c r="R33" i="16"/>
  <c r="Q33" i="16"/>
  <c r="M33" i="16"/>
  <c r="L33" i="16"/>
  <c r="D33" i="16"/>
  <c r="C33" i="16"/>
  <c r="AO23" i="16"/>
  <c r="AN23" i="16"/>
  <c r="AF23" i="16"/>
  <c r="AE23" i="16"/>
  <c r="AA23" i="16"/>
  <c r="Z23" i="16"/>
  <c r="R23" i="16"/>
  <c r="Q23" i="16"/>
  <c r="M23" i="16"/>
  <c r="L23" i="16"/>
  <c r="D23" i="16"/>
  <c r="C23" i="16"/>
  <c r="AO21" i="16"/>
  <c r="AN21" i="16"/>
  <c r="AF21" i="16"/>
  <c r="AE21" i="16"/>
  <c r="AA21" i="16"/>
  <c r="Z21" i="16"/>
  <c r="R21" i="16"/>
  <c r="Q21" i="16"/>
  <c r="M21" i="16"/>
  <c r="L21" i="16"/>
  <c r="D21" i="16"/>
  <c r="C21" i="16"/>
  <c r="AO18" i="16"/>
  <c r="AN18" i="16"/>
  <c r="AF18" i="16"/>
  <c r="AE18" i="16"/>
  <c r="AA18" i="16"/>
  <c r="Z18" i="16"/>
  <c r="R18" i="16"/>
  <c r="Q18" i="16"/>
  <c r="M18" i="16"/>
  <c r="L18" i="16"/>
  <c r="D18" i="16"/>
  <c r="C18" i="16"/>
  <c r="AO13" i="16"/>
  <c r="AN13" i="16"/>
  <c r="AF13" i="16"/>
  <c r="AE13" i="16"/>
  <c r="AA13" i="16"/>
  <c r="Z13" i="16"/>
  <c r="R13" i="16"/>
  <c r="Q13" i="16"/>
  <c r="M13" i="16"/>
  <c r="L13" i="16"/>
  <c r="D13" i="16"/>
  <c r="C13" i="16"/>
  <c r="AO3" i="16"/>
  <c r="AN3" i="16"/>
  <c r="AF3" i="16"/>
  <c r="AE3" i="16"/>
  <c r="AA3" i="16"/>
  <c r="Z3" i="16"/>
  <c r="R3" i="16"/>
  <c r="Q3" i="16"/>
  <c r="M3" i="16"/>
  <c r="L3" i="16"/>
  <c r="D3" i="16"/>
  <c r="C3" i="16"/>
  <c r="AN2" i="16"/>
  <c r="AE2" i="16"/>
  <c r="Z2" i="16"/>
  <c r="Q2" i="16"/>
  <c r="L2" i="16"/>
  <c r="C2" i="16"/>
  <c r="AO143" i="9"/>
  <c r="AN143" i="9"/>
  <c r="AF143" i="9"/>
  <c r="AE143" i="9"/>
  <c r="AA143" i="9"/>
  <c r="Z143" i="9"/>
  <c r="R143" i="9"/>
  <c r="Q143" i="9"/>
  <c r="M143" i="9"/>
  <c r="L143" i="9"/>
  <c r="D143" i="9"/>
  <c r="C143" i="9"/>
  <c r="AO138" i="9"/>
  <c r="AN138" i="9"/>
  <c r="AF138" i="9"/>
  <c r="AE138" i="9"/>
  <c r="AA138" i="9"/>
  <c r="Z138" i="9"/>
  <c r="R138" i="9"/>
  <c r="Q138" i="9"/>
  <c r="M138" i="9"/>
  <c r="L138" i="9"/>
  <c r="D138" i="9"/>
  <c r="C138" i="9"/>
  <c r="AO136" i="9"/>
  <c r="AN136" i="9"/>
  <c r="AF136" i="9"/>
  <c r="AE136" i="9"/>
  <c r="AA136" i="9"/>
  <c r="Z136" i="9"/>
  <c r="R136" i="9"/>
  <c r="Q136" i="9"/>
  <c r="M136" i="9"/>
  <c r="L136" i="9"/>
  <c r="D136" i="9"/>
  <c r="C136" i="9"/>
  <c r="AO133" i="9"/>
  <c r="AN133" i="9"/>
  <c r="AF133" i="9"/>
  <c r="AE133" i="9"/>
  <c r="AA133" i="9"/>
  <c r="Z133" i="9"/>
  <c r="R133" i="9"/>
  <c r="Q133" i="9"/>
  <c r="M133" i="9"/>
  <c r="L133" i="9"/>
  <c r="D133" i="9"/>
  <c r="C133" i="9"/>
  <c r="AO128" i="9"/>
  <c r="AN128" i="9"/>
  <c r="AF128" i="9"/>
  <c r="AE128" i="9"/>
  <c r="AA128" i="9"/>
  <c r="Z128" i="9"/>
  <c r="R128" i="9"/>
  <c r="Q128" i="9"/>
  <c r="M128" i="9"/>
  <c r="L128" i="9"/>
  <c r="D128" i="9"/>
  <c r="C128" i="9"/>
  <c r="AO123" i="9"/>
  <c r="AN123" i="9"/>
  <c r="AF123" i="9"/>
  <c r="AE123" i="9"/>
  <c r="AA123" i="9"/>
  <c r="Z123" i="9"/>
  <c r="R123" i="9"/>
  <c r="Q123" i="9"/>
  <c r="M123" i="9"/>
  <c r="L123" i="9"/>
  <c r="D123" i="9"/>
  <c r="C123" i="9"/>
  <c r="AN122" i="9"/>
  <c r="AE122" i="9"/>
  <c r="Z122" i="9"/>
  <c r="Q122" i="9"/>
  <c r="L122" i="9"/>
  <c r="C122" i="9"/>
  <c r="AO113" i="9"/>
  <c r="AN113" i="9"/>
  <c r="AF113" i="9"/>
  <c r="AE113" i="9"/>
  <c r="AA113" i="9"/>
  <c r="Z113" i="9"/>
  <c r="R113" i="9"/>
  <c r="Q113" i="9"/>
  <c r="M113" i="9"/>
  <c r="L113" i="9"/>
  <c r="D113" i="9"/>
  <c r="C113" i="9"/>
  <c r="AO108" i="9"/>
  <c r="AN108" i="9"/>
  <c r="AF108" i="9"/>
  <c r="AE108" i="9"/>
  <c r="AA108" i="9"/>
  <c r="Z108" i="9"/>
  <c r="R108" i="9"/>
  <c r="Q108" i="9"/>
  <c r="M108" i="9"/>
  <c r="L108" i="9"/>
  <c r="D108" i="9"/>
  <c r="C108" i="9"/>
  <c r="AO106" i="9"/>
  <c r="AN106" i="9"/>
  <c r="AF106" i="9"/>
  <c r="AE106" i="9"/>
  <c r="AA106" i="9"/>
  <c r="Z106" i="9"/>
  <c r="R106" i="9"/>
  <c r="Q106" i="9"/>
  <c r="M106" i="9"/>
  <c r="L106" i="9"/>
  <c r="D106" i="9"/>
  <c r="C106" i="9"/>
  <c r="AO103" i="9"/>
  <c r="AN103" i="9"/>
  <c r="AF103" i="9"/>
  <c r="AE103" i="9"/>
  <c r="AA103" i="9"/>
  <c r="Z103" i="9"/>
  <c r="R103" i="9"/>
  <c r="Q103" i="9"/>
  <c r="M103" i="9"/>
  <c r="L103" i="9"/>
  <c r="D103" i="9"/>
  <c r="C103" i="9"/>
  <c r="AO98" i="9"/>
  <c r="AN98" i="9"/>
  <c r="AF98" i="9"/>
  <c r="AE98" i="9"/>
  <c r="AA98" i="9"/>
  <c r="Z98" i="9"/>
  <c r="R98" i="9"/>
  <c r="Q98" i="9"/>
  <c r="M98" i="9"/>
  <c r="L98" i="9"/>
  <c r="D98" i="9"/>
  <c r="C98" i="9"/>
  <c r="AO93" i="9"/>
  <c r="AN93" i="9"/>
  <c r="AF93" i="9"/>
  <c r="AE93" i="9"/>
  <c r="AA93" i="9"/>
  <c r="Z93" i="9"/>
  <c r="R93" i="9"/>
  <c r="Q93" i="9"/>
  <c r="M93" i="9"/>
  <c r="L93" i="9"/>
  <c r="D93" i="9"/>
  <c r="C93" i="9"/>
  <c r="AN92" i="9"/>
  <c r="AE92" i="9"/>
  <c r="Z92" i="9"/>
  <c r="Q92" i="9"/>
  <c r="L92" i="9"/>
  <c r="C92" i="9"/>
  <c r="AO83" i="9"/>
  <c r="AN83" i="9"/>
  <c r="AF83" i="9"/>
  <c r="AE83" i="9"/>
  <c r="AA83" i="9"/>
  <c r="Z83" i="9"/>
  <c r="R83" i="9"/>
  <c r="Q83" i="9"/>
  <c r="M83" i="9"/>
  <c r="L83" i="9"/>
  <c r="D83" i="9"/>
  <c r="C83" i="9"/>
  <c r="AO78" i="9"/>
  <c r="AN78" i="9"/>
  <c r="AF78" i="9"/>
  <c r="AE78" i="9"/>
  <c r="AA78" i="9"/>
  <c r="Z78" i="9"/>
  <c r="R78" i="9"/>
  <c r="Q78" i="9"/>
  <c r="M78" i="9"/>
  <c r="L78" i="9"/>
  <c r="D78" i="9"/>
  <c r="C78" i="9"/>
  <c r="AO76" i="9"/>
  <c r="AN76" i="9"/>
  <c r="AF76" i="9"/>
  <c r="AE76" i="9"/>
  <c r="AA76" i="9"/>
  <c r="Z76" i="9"/>
  <c r="R76" i="9"/>
  <c r="Q76" i="9"/>
  <c r="M76" i="9"/>
  <c r="L76" i="9"/>
  <c r="D76" i="9"/>
  <c r="C76" i="9"/>
  <c r="AO73" i="9"/>
  <c r="AN73" i="9"/>
  <c r="AF73" i="9"/>
  <c r="AE73" i="9"/>
  <c r="AA73" i="9"/>
  <c r="Z73" i="9"/>
  <c r="R73" i="9"/>
  <c r="Q73" i="9"/>
  <c r="M73" i="9"/>
  <c r="L73" i="9"/>
  <c r="D73" i="9"/>
  <c r="C73" i="9"/>
  <c r="AO68" i="9"/>
  <c r="AN68" i="9"/>
  <c r="AF68" i="9"/>
  <c r="AE68" i="9"/>
  <c r="AA68" i="9"/>
  <c r="Z68" i="9"/>
  <c r="R68" i="9"/>
  <c r="Q68" i="9"/>
  <c r="M68" i="9"/>
  <c r="L68" i="9"/>
  <c r="D68" i="9"/>
  <c r="C68" i="9"/>
  <c r="AO63" i="9"/>
  <c r="AN63" i="9"/>
  <c r="AF63" i="9"/>
  <c r="AE63" i="9"/>
  <c r="AA63" i="9"/>
  <c r="Z63" i="9"/>
  <c r="R63" i="9"/>
  <c r="Q63" i="9"/>
  <c r="M63" i="9"/>
  <c r="L63" i="9"/>
  <c r="D63" i="9"/>
  <c r="C63" i="9"/>
  <c r="AN62" i="9"/>
  <c r="AE62" i="9"/>
  <c r="Z62" i="9"/>
  <c r="Q62" i="9"/>
  <c r="L62" i="9"/>
  <c r="C62" i="9"/>
  <c r="AO53" i="9"/>
  <c r="AN53" i="9"/>
  <c r="AF53" i="9"/>
  <c r="AE53" i="9"/>
  <c r="AA53" i="9"/>
  <c r="Z53" i="9"/>
  <c r="R53" i="9"/>
  <c r="Q53" i="9"/>
  <c r="M53" i="9"/>
  <c r="L53" i="9"/>
  <c r="D53" i="9"/>
  <c r="C53" i="9"/>
  <c r="AO48" i="9"/>
  <c r="AN48" i="9"/>
  <c r="AF48" i="9"/>
  <c r="AE48" i="9"/>
  <c r="AA48" i="9"/>
  <c r="Z48" i="9"/>
  <c r="R48" i="9"/>
  <c r="Q48" i="9"/>
  <c r="M48" i="9"/>
  <c r="L48" i="9"/>
  <c r="D48" i="9"/>
  <c r="C48" i="9"/>
  <c r="AO46" i="9"/>
  <c r="AN46" i="9"/>
  <c r="AF46" i="9"/>
  <c r="AE46" i="9"/>
  <c r="AA46" i="9"/>
  <c r="Z46" i="9"/>
  <c r="R46" i="9"/>
  <c r="Q46" i="9"/>
  <c r="M46" i="9"/>
  <c r="L46" i="9"/>
  <c r="D46" i="9"/>
  <c r="C46" i="9"/>
  <c r="AO43" i="9"/>
  <c r="AN43" i="9"/>
  <c r="AF43" i="9"/>
  <c r="AE43" i="9"/>
  <c r="AA43" i="9"/>
  <c r="Z43" i="9"/>
  <c r="R43" i="9"/>
  <c r="Q43" i="9"/>
  <c r="M43" i="9"/>
  <c r="L43" i="9"/>
  <c r="D43" i="9"/>
  <c r="C43" i="9"/>
  <c r="AO38" i="9"/>
  <c r="AN38" i="9"/>
  <c r="AF38" i="9"/>
  <c r="AE38" i="9"/>
  <c r="AA38" i="9"/>
  <c r="Z38" i="9"/>
  <c r="R38" i="9"/>
  <c r="Q38" i="9"/>
  <c r="M38" i="9"/>
  <c r="L38" i="9"/>
  <c r="D38" i="9"/>
  <c r="C38" i="9"/>
  <c r="AO33" i="9"/>
  <c r="AN33" i="9"/>
  <c r="AF33" i="9"/>
  <c r="AE33" i="9"/>
  <c r="AA33" i="9"/>
  <c r="Z33" i="9"/>
  <c r="R33" i="9"/>
  <c r="Q33" i="9"/>
  <c r="M33" i="9"/>
  <c r="L33" i="9"/>
  <c r="D33" i="9"/>
  <c r="C33" i="9"/>
  <c r="AN32" i="9"/>
  <c r="AE32" i="9"/>
  <c r="Z32" i="9"/>
  <c r="Q32" i="9"/>
  <c r="L32" i="9"/>
  <c r="C32" i="9"/>
  <c r="AO23" i="9"/>
  <c r="AO18" i="9"/>
  <c r="AO16" i="9"/>
  <c r="AO13" i="9"/>
  <c r="AO8" i="9"/>
  <c r="AO3" i="9"/>
  <c r="AN23" i="9"/>
  <c r="AN18" i="9"/>
  <c r="AN16" i="9"/>
  <c r="AN13" i="9"/>
  <c r="AN8" i="9"/>
  <c r="AN3" i="9"/>
  <c r="AN2" i="9"/>
  <c r="AF23" i="9"/>
  <c r="AE23" i="9"/>
  <c r="AF18" i="9"/>
  <c r="AE2" i="9"/>
  <c r="AE18" i="9"/>
  <c r="AF16" i="9"/>
  <c r="AE16" i="9"/>
  <c r="AF13" i="9"/>
  <c r="AE13" i="9"/>
  <c r="AF8" i="9"/>
  <c r="AE8" i="9"/>
  <c r="AF3" i="9"/>
  <c r="AE3" i="9"/>
  <c r="AA23" i="9"/>
  <c r="AA18" i="9"/>
  <c r="AA16" i="9"/>
  <c r="AA13" i="9"/>
  <c r="AA8" i="9"/>
  <c r="AA3" i="9"/>
  <c r="Z23" i="9"/>
  <c r="Z18" i="9"/>
  <c r="Z16" i="9"/>
  <c r="Z13" i="9"/>
  <c r="Z8" i="9"/>
  <c r="Z3" i="9"/>
  <c r="Z2" i="9"/>
  <c r="R23" i="9"/>
  <c r="R18" i="9"/>
  <c r="R16" i="9"/>
  <c r="R13" i="9"/>
  <c r="R8" i="9"/>
  <c r="Q23" i="9"/>
  <c r="Q18" i="9"/>
  <c r="Q16" i="9"/>
  <c r="Q13" i="9"/>
  <c r="Q8" i="9"/>
  <c r="R3" i="9"/>
  <c r="Q3" i="9"/>
  <c r="Q2" i="9"/>
  <c r="M16" i="9"/>
  <c r="L16" i="9"/>
  <c r="M13" i="9"/>
  <c r="L13" i="9"/>
  <c r="M8" i="9"/>
  <c r="L8" i="9"/>
  <c r="M3" i="9"/>
  <c r="L3" i="9"/>
  <c r="M18" i="9"/>
  <c r="L18" i="9"/>
  <c r="M23" i="9"/>
  <c r="L23" i="9"/>
  <c r="D13" i="9"/>
  <c r="C13" i="9"/>
  <c r="D16" i="9"/>
  <c r="C16" i="9"/>
  <c r="C18" i="9"/>
  <c r="D18" i="9"/>
  <c r="D23" i="9"/>
  <c r="C23" i="9"/>
  <c r="D8" i="9"/>
  <c r="C8" i="9"/>
  <c r="D3" i="9"/>
  <c r="C3" i="9"/>
  <c r="AG13" i="12"/>
  <c r="AE13" i="12"/>
  <c r="AG12" i="12"/>
  <c r="AE12" i="12"/>
  <c r="AG11" i="12"/>
  <c r="AE11" i="12"/>
  <c r="AG10" i="12"/>
  <c r="AE10" i="12"/>
  <c r="AG9" i="12"/>
  <c r="AE9" i="12"/>
  <c r="AG8" i="12"/>
  <c r="AG13" i="10"/>
  <c r="AE13" i="10"/>
  <c r="AG12" i="10"/>
  <c r="AE12" i="10"/>
  <c r="AG11" i="10"/>
  <c r="AE11" i="10"/>
  <c r="AG10" i="10"/>
  <c r="AE10" i="10"/>
  <c r="AG9" i="10"/>
  <c r="AE9" i="10"/>
  <c r="AG8" i="10"/>
  <c r="AE8" i="10"/>
  <c r="C2" i="9"/>
  <c r="L2" i="9"/>
</calcChain>
</file>

<file path=xl/sharedStrings.xml><?xml version="1.0" encoding="utf-8"?>
<sst xmlns="http://schemas.openxmlformats.org/spreadsheetml/2006/main" count="6135" uniqueCount="2914">
  <si>
    <r>
      <t>100の位が１～６で６校を表す。下２桁が００＝大学名、０</t>
    </r>
    <r>
      <rPr>
        <sz val="11"/>
        <rFont val="ＭＳ Ｐゴシック"/>
        <family val="3"/>
        <charset val="128"/>
      </rPr>
      <t>１～１５＝選手名</t>
    </r>
    <rPh sb="4" eb="5">
      <t>クライ</t>
    </rPh>
    <rPh sb="11" eb="12">
      <t>コウ</t>
    </rPh>
    <rPh sb="13" eb="14">
      <t>アラワ</t>
    </rPh>
    <rPh sb="16" eb="17">
      <t>シモ</t>
    </rPh>
    <rPh sb="18" eb="19">
      <t>ケタ</t>
    </rPh>
    <rPh sb="33" eb="36">
      <t>センシュメイ</t>
    </rPh>
    <phoneticPr fontId="2"/>
  </si>
  <si>
    <t>－</t>
    <phoneticPr fontId="2"/>
  </si>
  <si>
    <t>Ｔ</t>
    <phoneticPr fontId="2"/>
  </si>
  <si>
    <t>Ｍ</t>
    <phoneticPr fontId="2"/>
  </si>
  <si>
    <t>Ｌ</t>
    <phoneticPr fontId="2"/>
  </si>
  <si>
    <t>①大</t>
    <rPh sb="1" eb="2">
      <t>ダイ</t>
    </rPh>
    <phoneticPr fontId="2"/>
  </si>
  <si>
    <t>②大</t>
    <rPh sb="1" eb="2">
      <t>ダイ</t>
    </rPh>
    <phoneticPr fontId="2"/>
  </si>
  <si>
    <t>③大</t>
    <rPh sb="1" eb="2">
      <t>ダイ</t>
    </rPh>
    <phoneticPr fontId="2"/>
  </si>
  <si>
    <t>④大</t>
    <rPh sb="1" eb="2">
      <t>ダイ</t>
    </rPh>
    <phoneticPr fontId="2"/>
  </si>
  <si>
    <t>⑤大</t>
    <rPh sb="1" eb="2">
      <t>ダイ</t>
    </rPh>
    <phoneticPr fontId="2"/>
  </si>
  <si>
    <t>⑥大</t>
    <rPh sb="1" eb="2">
      <t>ダイ</t>
    </rPh>
    <phoneticPr fontId="2"/>
  </si>
  <si>
    <t>－</t>
    <phoneticPr fontId="2"/>
  </si>
  <si>
    <t>Ｔ</t>
    <phoneticPr fontId="2"/>
  </si>
  <si>
    <t>Ｍ</t>
    <phoneticPr fontId="2"/>
  </si>
  <si>
    <t>Ｌ</t>
    <phoneticPr fontId="2"/>
  </si>
  <si>
    <t>勝敗</t>
    <rPh sb="0" eb="2">
      <t>ショウハイ</t>
    </rPh>
    <phoneticPr fontId="2"/>
  </si>
  <si>
    <t>得失</t>
    <rPh sb="0" eb="2">
      <t>トクシツ</t>
    </rPh>
    <phoneticPr fontId="2"/>
  </si>
  <si>
    <t>順位</t>
    <rPh sb="0" eb="2">
      <t>ジュンイ</t>
    </rPh>
    <phoneticPr fontId="2"/>
  </si>
  <si>
    <t>－</t>
    <phoneticPr fontId="2"/>
  </si>
  <si>
    <t>淑徳大</t>
    <rPh sb="0" eb="2">
      <t>シュクトク</t>
    </rPh>
    <rPh sb="2" eb="3">
      <t>ダイ</t>
    </rPh>
    <phoneticPr fontId="2"/>
  </si>
  <si>
    <t>○</t>
    <phoneticPr fontId="2"/>
  </si>
  <si>
    <t>●</t>
    <phoneticPr fontId="2"/>
  </si>
  <si>
    <t>○○大</t>
    <rPh sb="2" eb="3">
      <t>ダイ</t>
    </rPh>
    <phoneticPr fontId="2"/>
  </si>
  <si>
    <t>○○大</t>
    <phoneticPr fontId="2"/>
  </si>
  <si>
    <t>○○大</t>
    <phoneticPr fontId="2"/>
  </si>
  <si>
    <t>男子</t>
    <rPh sb="0" eb="2">
      <t>ダンシ</t>
    </rPh>
    <phoneticPr fontId="2"/>
  </si>
  <si>
    <t>４部Ａ</t>
    <rPh sb="1" eb="2">
      <t>ブ</t>
    </rPh>
    <phoneticPr fontId="2"/>
  </si>
  <si>
    <t>４部Ｂ</t>
    <rPh sb="1" eb="2">
      <t>ブ</t>
    </rPh>
    <phoneticPr fontId="2"/>
  </si>
  <si>
    <t>４部Ｃ</t>
    <rPh sb="1" eb="2">
      <t>ブ</t>
    </rPh>
    <phoneticPr fontId="2"/>
  </si>
  <si>
    <t>４部Ｄ</t>
    <rPh sb="1" eb="2">
      <t>ブ</t>
    </rPh>
    <phoneticPr fontId="2"/>
  </si>
  <si>
    <t>５部Ａ</t>
    <rPh sb="1" eb="2">
      <t>ブ</t>
    </rPh>
    <phoneticPr fontId="2"/>
  </si>
  <si>
    <t>５部Ｂ</t>
    <rPh sb="1" eb="2">
      <t>ブ</t>
    </rPh>
    <phoneticPr fontId="2"/>
  </si>
  <si>
    <t>５部Ｃ</t>
    <rPh sb="1" eb="2">
      <t>ブ</t>
    </rPh>
    <phoneticPr fontId="2"/>
  </si>
  <si>
    <t>５部Ｄ</t>
    <rPh sb="1" eb="2">
      <t>ブ</t>
    </rPh>
    <phoneticPr fontId="2"/>
  </si>
  <si>
    <t>６部Ａ</t>
    <rPh sb="1" eb="2">
      <t>ブ</t>
    </rPh>
    <phoneticPr fontId="2"/>
  </si>
  <si>
    <t>６部Ｂ</t>
    <rPh sb="1" eb="2">
      <t>ブ</t>
    </rPh>
    <phoneticPr fontId="2"/>
  </si>
  <si>
    <t>女子</t>
    <rPh sb="0" eb="2">
      <t>ジョシ</t>
    </rPh>
    <phoneticPr fontId="2"/>
  </si>
  <si>
    <t>３部Ａ</t>
    <rPh sb="1" eb="2">
      <t>ブ</t>
    </rPh>
    <phoneticPr fontId="2"/>
  </si>
  <si>
    <t>３部Ｂ</t>
    <rPh sb="1" eb="2">
      <t>ブ</t>
    </rPh>
    <phoneticPr fontId="2"/>
  </si>
  <si>
    <t>２部</t>
    <rPh sb="1" eb="2">
      <t>ブ</t>
    </rPh>
    <phoneticPr fontId="2"/>
  </si>
  <si>
    <t>神奈川大</t>
    <rPh sb="0" eb="3">
      <t>カナガワ</t>
    </rPh>
    <rPh sb="3" eb="4">
      <t>ダイ</t>
    </rPh>
    <phoneticPr fontId="2"/>
  </si>
  <si>
    <t>東京経済大</t>
    <rPh sb="0" eb="2">
      <t>トウキョウ</t>
    </rPh>
    <rPh sb="2" eb="4">
      <t>ケイザイ</t>
    </rPh>
    <rPh sb="4" eb="5">
      <t>ダイ</t>
    </rPh>
    <phoneticPr fontId="2"/>
  </si>
  <si>
    <t>東京大</t>
    <rPh sb="0" eb="2">
      <t>トウキョウ</t>
    </rPh>
    <rPh sb="2" eb="3">
      <t>ダイ</t>
    </rPh>
    <phoneticPr fontId="2"/>
  </si>
  <si>
    <t>関東学院大</t>
    <rPh sb="0" eb="2">
      <t>カントウ</t>
    </rPh>
    <rPh sb="2" eb="4">
      <t>ガクイン</t>
    </rPh>
    <rPh sb="4" eb="5">
      <t>ダイ</t>
    </rPh>
    <phoneticPr fontId="2"/>
  </si>
  <si>
    <t>横浜国立大</t>
    <rPh sb="0" eb="2">
      <t>ヨコハマ</t>
    </rPh>
    <rPh sb="2" eb="5">
      <t>コクリツダイ</t>
    </rPh>
    <phoneticPr fontId="2"/>
  </si>
  <si>
    <t>東京学芸大</t>
    <rPh sb="0" eb="2">
      <t>トウキョウ</t>
    </rPh>
    <rPh sb="2" eb="5">
      <t>ガクゲイダイ</t>
    </rPh>
    <phoneticPr fontId="2"/>
  </si>
  <si>
    <t>立正大</t>
    <rPh sb="0" eb="3">
      <t>リッショウダイ</t>
    </rPh>
    <phoneticPr fontId="2"/>
  </si>
  <si>
    <t>創価大</t>
    <rPh sb="0" eb="2">
      <t>ソウカ</t>
    </rPh>
    <rPh sb="2" eb="3">
      <t>ダイ</t>
    </rPh>
    <phoneticPr fontId="2"/>
  </si>
  <si>
    <t>獨協大</t>
    <rPh sb="0" eb="2">
      <t>ドッキョウ</t>
    </rPh>
    <rPh sb="2" eb="3">
      <t>ダイ</t>
    </rPh>
    <phoneticPr fontId="2"/>
  </si>
  <si>
    <t>文教大</t>
    <rPh sb="0" eb="2">
      <t>ブンキョウ</t>
    </rPh>
    <rPh sb="2" eb="3">
      <t>ダイ</t>
    </rPh>
    <phoneticPr fontId="2"/>
  </si>
  <si>
    <t>関東学院大</t>
    <rPh sb="0" eb="2">
      <t>カントウ</t>
    </rPh>
    <rPh sb="2" eb="5">
      <t>ガクインダイ</t>
    </rPh>
    <phoneticPr fontId="2"/>
  </si>
  <si>
    <t>成蹊大</t>
    <rPh sb="0" eb="3">
      <t>セイケイダイ</t>
    </rPh>
    <phoneticPr fontId="2"/>
  </si>
  <si>
    <t>明治大</t>
    <rPh sb="0" eb="3">
      <t>メイジダイ</t>
    </rPh>
    <phoneticPr fontId="2"/>
  </si>
  <si>
    <t>千葉大</t>
    <rPh sb="0" eb="3">
      <t>チバダイ</t>
    </rPh>
    <phoneticPr fontId="2"/>
  </si>
  <si>
    <t>学習院大</t>
    <rPh sb="0" eb="3">
      <t>ガクシュウイン</t>
    </rPh>
    <rPh sb="3" eb="4">
      <t>ダイ</t>
    </rPh>
    <phoneticPr fontId="2"/>
  </si>
  <si>
    <t>東京農業大</t>
    <rPh sb="0" eb="2">
      <t>トウキョウ</t>
    </rPh>
    <rPh sb="2" eb="4">
      <t>ノウギョウ</t>
    </rPh>
    <rPh sb="4" eb="5">
      <t>ダイ</t>
    </rPh>
    <phoneticPr fontId="2"/>
  </si>
  <si>
    <t>茨城大</t>
    <rPh sb="0" eb="2">
      <t>イバラギ</t>
    </rPh>
    <rPh sb="2" eb="3">
      <t>ダイ</t>
    </rPh>
    <phoneticPr fontId="2"/>
  </si>
  <si>
    <t>山梨大</t>
    <rPh sb="0" eb="2">
      <t>ヤマナシ</t>
    </rPh>
    <rPh sb="2" eb="3">
      <t>ダイ</t>
    </rPh>
    <phoneticPr fontId="2"/>
  </si>
  <si>
    <t>拓殖大</t>
    <rPh sb="0" eb="2">
      <t>タクショク</t>
    </rPh>
    <rPh sb="2" eb="3">
      <t>ダイ</t>
    </rPh>
    <phoneticPr fontId="2"/>
  </si>
  <si>
    <t>埼玉大</t>
    <rPh sb="0" eb="3">
      <t>サイタマダイ</t>
    </rPh>
    <phoneticPr fontId="2"/>
  </si>
  <si>
    <t>首都大東京</t>
    <rPh sb="0" eb="2">
      <t>シュト</t>
    </rPh>
    <rPh sb="2" eb="3">
      <t>ダイ</t>
    </rPh>
    <rPh sb="3" eb="5">
      <t>トウキョウ</t>
    </rPh>
    <phoneticPr fontId="2"/>
  </si>
  <si>
    <t>宇都宮大</t>
    <rPh sb="0" eb="3">
      <t>ウツノミヤ</t>
    </rPh>
    <rPh sb="3" eb="4">
      <t>ダイ</t>
    </rPh>
    <phoneticPr fontId="2"/>
  </si>
  <si>
    <t>東京工科大</t>
    <rPh sb="0" eb="2">
      <t>トウキョウ</t>
    </rPh>
    <rPh sb="2" eb="5">
      <t>コウカダイ</t>
    </rPh>
    <phoneticPr fontId="2"/>
  </si>
  <si>
    <t>明星大</t>
    <rPh sb="0" eb="2">
      <t>メイセイ</t>
    </rPh>
    <rPh sb="2" eb="3">
      <t>ダイ</t>
    </rPh>
    <phoneticPr fontId="2"/>
  </si>
  <si>
    <t>神奈川大</t>
    <rPh sb="0" eb="3">
      <t>カナガワ</t>
    </rPh>
    <phoneticPr fontId="2"/>
  </si>
  <si>
    <t>東経大</t>
    <rPh sb="0" eb="2">
      <t>トウケイ</t>
    </rPh>
    <rPh sb="2" eb="3">
      <t>ダイ</t>
    </rPh>
    <phoneticPr fontId="2"/>
  </si>
  <si>
    <t>東大</t>
    <rPh sb="0" eb="1">
      <t>トウ</t>
    </rPh>
    <rPh sb="1" eb="2">
      <t>ダイ</t>
    </rPh>
    <phoneticPr fontId="2"/>
  </si>
  <si>
    <t>関学大</t>
    <rPh sb="0" eb="1">
      <t>カン</t>
    </rPh>
    <rPh sb="2" eb="3">
      <t>ダイ</t>
    </rPh>
    <phoneticPr fontId="2"/>
  </si>
  <si>
    <t>商大</t>
    <rPh sb="0" eb="1">
      <t>ショウ</t>
    </rPh>
    <rPh sb="1" eb="2">
      <t>ダイ</t>
    </rPh>
    <phoneticPr fontId="2"/>
  </si>
  <si>
    <t>流経大</t>
    <rPh sb="0" eb="1">
      <t>リュウ</t>
    </rPh>
    <rPh sb="1" eb="2">
      <t>ケイ</t>
    </rPh>
    <rPh sb="2" eb="3">
      <t>ダイ</t>
    </rPh>
    <phoneticPr fontId="2"/>
  </si>
  <si>
    <t>○</t>
    <phoneticPr fontId="2"/>
  </si>
  <si>
    <t>－</t>
    <phoneticPr fontId="2"/>
  </si>
  <si>
    <t>●</t>
    <phoneticPr fontId="2"/>
  </si>
  <si>
    <t>東京大</t>
    <rPh sb="0" eb="2">
      <t>トウキョウ</t>
    </rPh>
    <rPh sb="2" eb="3">
      <t>ツネヒロ</t>
    </rPh>
    <phoneticPr fontId="2"/>
  </si>
  <si>
    <t>千葉商大</t>
    <rPh sb="0" eb="2">
      <t>チバ</t>
    </rPh>
    <rPh sb="2" eb="4">
      <t>ショウダイ</t>
    </rPh>
    <rPh sb="3" eb="4">
      <t>ダイ</t>
    </rPh>
    <phoneticPr fontId="2"/>
  </si>
  <si>
    <t>-</t>
    <phoneticPr fontId="2"/>
  </si>
  <si>
    <t>流通経済大</t>
    <rPh sb="0" eb="2">
      <t>リュウツウ</t>
    </rPh>
    <rPh sb="2" eb="4">
      <t>ケイザイ</t>
    </rPh>
    <phoneticPr fontId="2"/>
  </si>
  <si>
    <t>工学院大</t>
    <rPh sb="0" eb="3">
      <t>コウガクイン</t>
    </rPh>
    <rPh sb="3" eb="4">
      <t>ダイ</t>
    </rPh>
    <phoneticPr fontId="2"/>
  </si>
  <si>
    <t>東京工芸大</t>
    <rPh sb="0" eb="2">
      <t>トウキョウ</t>
    </rPh>
    <rPh sb="2" eb="4">
      <t>コウゲイ</t>
    </rPh>
    <rPh sb="4" eb="5">
      <t>ダイ</t>
    </rPh>
    <phoneticPr fontId="2"/>
  </si>
  <si>
    <t>電気通信大</t>
    <rPh sb="0" eb="2">
      <t>デンキ</t>
    </rPh>
    <rPh sb="2" eb="4">
      <t>ツウシン</t>
    </rPh>
    <rPh sb="4" eb="5">
      <t>ダイ</t>
    </rPh>
    <phoneticPr fontId="2"/>
  </si>
  <si>
    <t>東京国際大</t>
    <rPh sb="0" eb="2">
      <t>トウキョウ</t>
    </rPh>
    <rPh sb="2" eb="5">
      <t>コクサイダイ</t>
    </rPh>
    <phoneticPr fontId="2"/>
  </si>
  <si>
    <t>上智大</t>
    <rPh sb="0" eb="3">
      <t>ジョウチダイ</t>
    </rPh>
    <phoneticPr fontId="2"/>
  </si>
  <si>
    <t>東京農工大</t>
    <rPh sb="0" eb="2">
      <t>トウキョウ</t>
    </rPh>
    <rPh sb="2" eb="4">
      <t>ノウコウ</t>
    </rPh>
    <rPh sb="4" eb="5">
      <t>ダイ</t>
    </rPh>
    <phoneticPr fontId="2"/>
  </si>
  <si>
    <t>順天堂大</t>
    <rPh sb="0" eb="3">
      <t>ジュンテンドウ</t>
    </rPh>
    <rPh sb="3" eb="4">
      <t>ダイ</t>
    </rPh>
    <phoneticPr fontId="2"/>
  </si>
  <si>
    <t>常磐大</t>
    <rPh sb="0" eb="2">
      <t>トキワ</t>
    </rPh>
    <rPh sb="2" eb="3">
      <t>ダイ</t>
    </rPh>
    <phoneticPr fontId="2"/>
  </si>
  <si>
    <t>浦和大</t>
    <rPh sb="0" eb="2">
      <t>ウラワ</t>
    </rPh>
    <rPh sb="2" eb="3">
      <t>ダイ</t>
    </rPh>
    <phoneticPr fontId="2"/>
  </si>
  <si>
    <t>和光大</t>
    <rPh sb="0" eb="2">
      <t>ワコウ</t>
    </rPh>
    <rPh sb="2" eb="3">
      <t>ダイ</t>
    </rPh>
    <phoneticPr fontId="2"/>
  </si>
  <si>
    <t>東京海洋大</t>
    <rPh sb="0" eb="2">
      <t>トウキョウ</t>
    </rPh>
    <rPh sb="2" eb="4">
      <t>カイヨウ</t>
    </rPh>
    <rPh sb="4" eb="5">
      <t>ダイ</t>
    </rPh>
    <phoneticPr fontId="2"/>
  </si>
  <si>
    <t>自分の該当するブロックの名簿をコピーし、必要に応じて修正して使用する。</t>
    <rPh sb="0" eb="2">
      <t>ジブン</t>
    </rPh>
    <rPh sb="3" eb="5">
      <t>ガイトウ</t>
    </rPh>
    <rPh sb="12" eb="14">
      <t>メイボ</t>
    </rPh>
    <rPh sb="20" eb="22">
      <t>ヒツヨウ</t>
    </rPh>
    <rPh sb="23" eb="24">
      <t>オウ</t>
    </rPh>
    <rPh sb="26" eb="28">
      <t>シュウセイ</t>
    </rPh>
    <rPh sb="30" eb="32">
      <t>シヨウ</t>
    </rPh>
    <phoneticPr fontId="2"/>
  </si>
  <si>
    <t>宮澤</t>
  </si>
  <si>
    <t>吉田</t>
  </si>
  <si>
    <t>勇人</t>
  </si>
  <si>
    <t>橋爪</t>
  </si>
  <si>
    <t>渡邉</t>
  </si>
  <si>
    <t>賢</t>
  </si>
  <si>
    <t>加藤</t>
  </si>
  <si>
    <t>健吾</t>
  </si>
  <si>
    <t>佐藤</t>
  </si>
  <si>
    <t>健</t>
  </si>
  <si>
    <t>高橋</t>
  </si>
  <si>
    <t>涼</t>
  </si>
  <si>
    <t>深山</t>
  </si>
  <si>
    <t>裕一</t>
  </si>
  <si>
    <t>海老根</t>
  </si>
  <si>
    <t>翔太</t>
  </si>
  <si>
    <t>楢原</t>
  </si>
  <si>
    <t>和田</t>
  </si>
  <si>
    <t>達也</t>
  </si>
  <si>
    <t>荒木</t>
  </si>
  <si>
    <t>佳介</t>
  </si>
  <si>
    <t>伊藤</t>
  </si>
  <si>
    <t>頼己</t>
  </si>
  <si>
    <t>上野</t>
  </si>
  <si>
    <t>瑛</t>
  </si>
  <si>
    <t>小沼</t>
  </si>
  <si>
    <t>俊介</t>
  </si>
  <si>
    <t>齋藤</t>
  </si>
  <si>
    <t>健太</t>
  </si>
  <si>
    <t>羽田</t>
  </si>
  <si>
    <t>幸平</t>
  </si>
  <si>
    <t>山上</t>
  </si>
  <si>
    <t>収</t>
  </si>
  <si>
    <t>古賀</t>
  </si>
  <si>
    <t>平林</t>
  </si>
  <si>
    <t>大治</t>
  </si>
  <si>
    <t>　　平成２２年５月　日（　）　　：　　～　：</t>
    <rPh sb="2" eb="4">
      <t>ヘイセイ</t>
    </rPh>
    <rPh sb="6" eb="7">
      <t>２００５ネン</t>
    </rPh>
    <rPh sb="8" eb="9">
      <t>ガツ</t>
    </rPh>
    <rPh sb="10" eb="11">
      <t>ニチ</t>
    </rPh>
    <phoneticPr fontId="2"/>
  </si>
  <si>
    <t>北條</t>
  </si>
  <si>
    <t>貴之</t>
  </si>
  <si>
    <t>本田</t>
  </si>
  <si>
    <t>匡</t>
  </si>
  <si>
    <t>金沢</t>
  </si>
  <si>
    <t>浩紀</t>
  </si>
  <si>
    <t>西貝</t>
  </si>
  <si>
    <t>昌幸</t>
  </si>
  <si>
    <t>松本</t>
  </si>
  <si>
    <t>卓也</t>
  </si>
  <si>
    <t>有村</t>
  </si>
  <si>
    <t>健斗</t>
  </si>
  <si>
    <t>飯田</t>
  </si>
  <si>
    <t>啓介</t>
  </si>
  <si>
    <t>伊与木</t>
  </si>
  <si>
    <t>志拓</t>
  </si>
  <si>
    <t>佐久間</t>
  </si>
  <si>
    <t>翔一</t>
  </si>
  <si>
    <t>尋時</t>
  </si>
  <si>
    <t>北</t>
  </si>
  <si>
    <t>直己</t>
  </si>
  <si>
    <t>阿部</t>
  </si>
  <si>
    <t>大地</t>
  </si>
  <si>
    <t>大塚</t>
  </si>
  <si>
    <t>勇登</t>
  </si>
  <si>
    <t>片山</t>
  </si>
  <si>
    <t>忠成</t>
  </si>
  <si>
    <t>鳥越</t>
  </si>
  <si>
    <t>良介</t>
  </si>
  <si>
    <t>中嶌</t>
  </si>
  <si>
    <t>拓哉</t>
  </si>
  <si>
    <t>豊田</t>
  </si>
  <si>
    <t>賢輔</t>
  </si>
  <si>
    <t>林</t>
  </si>
  <si>
    <t>祥吾</t>
  </si>
  <si>
    <t>小山</t>
  </si>
  <si>
    <t>紘慧</t>
  </si>
  <si>
    <t>鷹野</t>
  </si>
  <si>
    <t>満脩</t>
  </si>
  <si>
    <t>成蹊大</t>
    <phoneticPr fontId="2"/>
  </si>
  <si>
    <t>都留文科大</t>
    <phoneticPr fontId="2"/>
  </si>
  <si>
    <t>茨城大</t>
    <phoneticPr fontId="2"/>
  </si>
  <si>
    <t>神奈川大</t>
    <phoneticPr fontId="2"/>
  </si>
  <si>
    <t>山際</t>
  </si>
  <si>
    <t>咲子</t>
  </si>
  <si>
    <t>さゆり</t>
  </si>
  <si>
    <t>東海大</t>
    <phoneticPr fontId="2"/>
  </si>
  <si>
    <t>今野</t>
  </si>
  <si>
    <t>郁美</t>
  </si>
  <si>
    <t>平井</t>
  </si>
  <si>
    <t>杏奈</t>
  </si>
  <si>
    <t>玉川大</t>
    <phoneticPr fontId="2"/>
  </si>
  <si>
    <t>淺川</t>
  </si>
  <si>
    <t>恵美</t>
  </si>
  <si>
    <t>平野</t>
  </si>
  <si>
    <t>志帆</t>
  </si>
  <si>
    <t>柴垣</t>
  </si>
  <si>
    <t>友美</t>
  </si>
  <si>
    <t>横山</t>
  </si>
  <si>
    <t>真美</t>
  </si>
  <si>
    <t>絢香</t>
  </si>
  <si>
    <t>獨協大</t>
    <phoneticPr fontId="2"/>
  </si>
  <si>
    <t>太田</t>
  </si>
  <si>
    <t>ゆき</t>
  </si>
  <si>
    <t>斉藤</t>
  </si>
  <si>
    <t>朋子</t>
  </si>
  <si>
    <t>浦和</t>
  </si>
  <si>
    <t>美貴</t>
  </si>
  <si>
    <t>立石</t>
  </si>
  <si>
    <t>みな美</t>
  </si>
  <si>
    <t>稲葉</t>
  </si>
  <si>
    <t>梨恵</t>
  </si>
  <si>
    <t>嶋田</t>
  </si>
  <si>
    <t>真巳</t>
  </si>
  <si>
    <t>宮下</t>
  </si>
  <si>
    <t>智恵</t>
  </si>
  <si>
    <t>横浜国立大</t>
    <phoneticPr fontId="2"/>
  </si>
  <si>
    <t>浅野</t>
  </si>
  <si>
    <t>由佳</t>
  </si>
  <si>
    <t>内山</t>
  </si>
  <si>
    <t>紫生穂</t>
  </si>
  <si>
    <t>原</t>
  </si>
  <si>
    <t>由布子</t>
  </si>
  <si>
    <t>門田</t>
  </si>
  <si>
    <t>梨江</t>
  </si>
  <si>
    <t>里見</t>
  </si>
  <si>
    <t>由紀</t>
  </si>
  <si>
    <t>高田</t>
  </si>
  <si>
    <t>奈々子</t>
  </si>
  <si>
    <t>石崎</t>
  </si>
  <si>
    <t>洋美</t>
  </si>
  <si>
    <t>愛</t>
  </si>
  <si>
    <t>東京家政大</t>
    <phoneticPr fontId="2"/>
  </si>
  <si>
    <t>右田</t>
  </si>
  <si>
    <t>尚子</t>
  </si>
  <si>
    <t>香織</t>
  </si>
  <si>
    <t>斎藤</t>
  </si>
  <si>
    <t>昭子</t>
  </si>
  <si>
    <t>稲垣</t>
  </si>
  <si>
    <t>有璃子</t>
  </si>
  <si>
    <t>川本</t>
  </si>
  <si>
    <t>希美</t>
  </si>
  <si>
    <t>手島</t>
  </si>
  <si>
    <t>和可菜</t>
  </si>
  <si>
    <t>文教大</t>
    <phoneticPr fontId="2"/>
  </si>
  <si>
    <t>鈴木</t>
  </si>
  <si>
    <t>於本</t>
  </si>
  <si>
    <t>真希</t>
  </si>
  <si>
    <t>西宮</t>
  </si>
  <si>
    <t>利加</t>
  </si>
  <si>
    <t>あき</t>
  </si>
  <si>
    <t>葉子</t>
  </si>
  <si>
    <t>品川</t>
  </si>
  <si>
    <t>りえ</t>
  </si>
  <si>
    <t>山田</t>
  </si>
  <si>
    <t>紗愛</t>
  </si>
  <si>
    <t>内藤</t>
  </si>
  <si>
    <t>美彩紀</t>
  </si>
  <si>
    <t>望月</t>
  </si>
  <si>
    <t>あすか</t>
  </si>
  <si>
    <t>森本</t>
  </si>
  <si>
    <t>美穂</t>
  </si>
  <si>
    <t>明日香</t>
  </si>
  <si>
    <t>田中</t>
  </si>
  <si>
    <t>桃子</t>
  </si>
  <si>
    <t>佳奈</t>
  </si>
  <si>
    <t>舞</t>
  </si>
  <si>
    <t>濱野</t>
  </si>
  <si>
    <t>令奈</t>
  </si>
  <si>
    <t>大寺</t>
  </si>
  <si>
    <t>宮崎</t>
  </si>
  <si>
    <t>みなみ</t>
  </si>
  <si>
    <t>山川</t>
  </si>
  <si>
    <t>美紀</t>
  </si>
  <si>
    <t>沙紀</t>
  </si>
  <si>
    <t>菅野</t>
  </si>
  <si>
    <t>関谷</t>
  </si>
  <si>
    <t>遥</t>
  </si>
  <si>
    <t>安藤</t>
  </si>
  <si>
    <t>荻原</t>
  </si>
  <si>
    <t>篠原</t>
  </si>
  <si>
    <t>美咲</t>
  </si>
  <si>
    <t>吉野</t>
  </si>
  <si>
    <t>美香</t>
  </si>
  <si>
    <t>中村</t>
  </si>
  <si>
    <t>三浦</t>
  </si>
  <si>
    <t>小松</t>
  </si>
  <si>
    <t>菊池</t>
  </si>
  <si>
    <t>根本</t>
  </si>
  <si>
    <t>矢島</t>
  </si>
  <si>
    <t>絵里子</t>
  </si>
  <si>
    <t>村田</t>
  </si>
  <si>
    <t>明子</t>
  </si>
  <si>
    <t>渡辺</t>
  </si>
  <si>
    <t>美里</t>
  </si>
  <si>
    <t>修平</t>
  </si>
  <si>
    <t>関口</t>
  </si>
  <si>
    <t>武田</t>
  </si>
  <si>
    <t>大橋</t>
  </si>
  <si>
    <t>鳥羽</t>
  </si>
  <si>
    <t>優</t>
  </si>
  <si>
    <t>岩井</t>
  </si>
  <si>
    <t>弘貴</t>
  </si>
  <si>
    <t>山本</t>
  </si>
  <si>
    <t>康平</t>
  </si>
  <si>
    <t>川口</t>
  </si>
  <si>
    <t>坂本</t>
  </si>
  <si>
    <t>和也</t>
  </si>
  <si>
    <t>千葉</t>
  </si>
  <si>
    <t>中野</t>
  </si>
  <si>
    <t>一輝</t>
  </si>
  <si>
    <t>陽介</t>
  </si>
  <si>
    <t>翔平</t>
  </si>
  <si>
    <t>俊太郎</t>
  </si>
  <si>
    <t>広大</t>
  </si>
  <si>
    <t>理人</t>
  </si>
  <si>
    <t>村上</t>
  </si>
  <si>
    <t>石川</t>
  </si>
  <si>
    <t>悟</t>
  </si>
  <si>
    <t>井上</t>
  </si>
  <si>
    <t>駿</t>
  </si>
  <si>
    <t>純平</t>
  </si>
  <si>
    <t>裕樹</t>
  </si>
  <si>
    <t>亮</t>
  </si>
  <si>
    <t>康太</t>
  </si>
  <si>
    <t>高木</t>
  </si>
  <si>
    <t>宮川</t>
  </si>
  <si>
    <t>雄介</t>
  </si>
  <si>
    <t>今井</t>
  </si>
  <si>
    <t>松井</t>
  </si>
  <si>
    <t>崇史</t>
  </si>
  <si>
    <t>裕介</t>
  </si>
  <si>
    <t>安田</t>
  </si>
  <si>
    <t>小野寺</t>
  </si>
  <si>
    <t>小林</t>
  </si>
  <si>
    <t>祐介</t>
  </si>
  <si>
    <t>佑樹</t>
  </si>
  <si>
    <t>石塚</t>
  </si>
  <si>
    <t>森山</t>
  </si>
  <si>
    <t>直樹</t>
  </si>
  <si>
    <t>市島</t>
  </si>
  <si>
    <t>齊藤</t>
  </si>
  <si>
    <t>慧</t>
  </si>
  <si>
    <t>明</t>
  </si>
  <si>
    <t>新井</t>
  </si>
  <si>
    <t>上田</t>
  </si>
  <si>
    <t>健太郎</t>
  </si>
  <si>
    <t>末永</t>
  </si>
  <si>
    <t>卓</t>
  </si>
  <si>
    <t>山内</t>
  </si>
  <si>
    <t>雄太</t>
  </si>
  <si>
    <t>拓也</t>
  </si>
  <si>
    <t>関</t>
  </si>
  <si>
    <t>彰</t>
  </si>
  <si>
    <t>臼井</t>
  </si>
  <si>
    <t>板倉</t>
  </si>
  <si>
    <t>大介</t>
  </si>
  <si>
    <t>鎌田</t>
  </si>
  <si>
    <t>堀川</t>
  </si>
  <si>
    <t>増田</t>
  </si>
  <si>
    <t>優人</t>
  </si>
  <si>
    <t>岡部</t>
  </si>
  <si>
    <t>真也</t>
  </si>
  <si>
    <t>内田</t>
  </si>
  <si>
    <t>裕太</t>
  </si>
  <si>
    <t>北村</t>
  </si>
  <si>
    <t>藤森</t>
  </si>
  <si>
    <t>橋本</t>
  </si>
  <si>
    <t>岩間</t>
  </si>
  <si>
    <t>亮太</t>
  </si>
  <si>
    <t>山下</t>
  </si>
  <si>
    <t>聡</t>
  </si>
  <si>
    <t>松下</t>
  </si>
  <si>
    <t>洋介</t>
  </si>
  <si>
    <t>菅原</t>
  </si>
  <si>
    <t>黒田</t>
  </si>
  <si>
    <t>直希</t>
  </si>
  <si>
    <t>金子</t>
  </si>
  <si>
    <t>古川</t>
  </si>
  <si>
    <t>慎也</t>
  </si>
  <si>
    <t>福島</t>
  </si>
  <si>
    <t>翼</t>
  </si>
  <si>
    <t>亮介</t>
  </si>
  <si>
    <t>哲</t>
  </si>
  <si>
    <t>寺澤</t>
  </si>
  <si>
    <t>大貴</t>
  </si>
  <si>
    <t>森田</t>
  </si>
  <si>
    <t>土井</t>
  </si>
  <si>
    <t>熊谷</t>
  </si>
  <si>
    <t>裕貴</t>
  </si>
  <si>
    <t>岡本</t>
  </si>
  <si>
    <t>山口</t>
  </si>
  <si>
    <t>遠藤</t>
  </si>
  <si>
    <t>祐貴</t>
  </si>
  <si>
    <t>石井</t>
  </si>
  <si>
    <t>拓馬</t>
  </si>
  <si>
    <t>杉山</t>
  </si>
  <si>
    <t>本間</t>
  </si>
  <si>
    <t>匠</t>
  </si>
  <si>
    <t>岡田</t>
  </si>
  <si>
    <t>翔太郎</t>
  </si>
  <si>
    <t>河本</t>
  </si>
  <si>
    <t>浩之</t>
  </si>
  <si>
    <t>星野</t>
  </si>
  <si>
    <t>直人</t>
  </si>
  <si>
    <t>樋口</t>
  </si>
  <si>
    <t>森</t>
  </si>
  <si>
    <t>翔</t>
  </si>
  <si>
    <t>東京電機大</t>
    <phoneticPr fontId="2"/>
  </si>
  <si>
    <t>東京理科大</t>
    <phoneticPr fontId="2"/>
  </si>
  <si>
    <t>慶應義塾大</t>
    <phoneticPr fontId="2"/>
  </si>
  <si>
    <t>一橋大</t>
    <phoneticPr fontId="2"/>
  </si>
  <si>
    <t>義家</t>
  </si>
  <si>
    <t>志賀</t>
  </si>
  <si>
    <t>佑紀</t>
  </si>
  <si>
    <t>明憲</t>
  </si>
  <si>
    <t>丸山</t>
  </si>
  <si>
    <t>井野崎</t>
  </si>
  <si>
    <t>惇</t>
  </si>
  <si>
    <t>邉田</t>
  </si>
  <si>
    <t>八橋</t>
  </si>
  <si>
    <t>孝憲</t>
  </si>
  <si>
    <t>大澤</t>
  </si>
  <si>
    <t>弘輝</t>
  </si>
  <si>
    <t>磨伊</t>
  </si>
  <si>
    <t>章二</t>
  </si>
  <si>
    <t>雅史</t>
  </si>
  <si>
    <t>須田</t>
  </si>
  <si>
    <t>新</t>
  </si>
  <si>
    <t>聡志</t>
  </si>
  <si>
    <t>平川</t>
  </si>
  <si>
    <t>雄規</t>
  </si>
  <si>
    <t>圭祐</t>
  </si>
  <si>
    <t>正幸</t>
  </si>
  <si>
    <t>土手</t>
  </si>
  <si>
    <t>慎介</t>
  </si>
  <si>
    <t>光雄</t>
  </si>
  <si>
    <t>原本</t>
  </si>
  <si>
    <t>光太郎</t>
  </si>
  <si>
    <t>恵人</t>
  </si>
  <si>
    <t>青木</t>
  </si>
  <si>
    <t>板垣</t>
  </si>
  <si>
    <t>奈樹</t>
  </si>
  <si>
    <t>野島</t>
  </si>
  <si>
    <t>健志</t>
  </si>
  <si>
    <t>奏汰</t>
  </si>
  <si>
    <t>山添</t>
  </si>
  <si>
    <t>英徳</t>
  </si>
  <si>
    <t>大矢</t>
  </si>
  <si>
    <t>博章</t>
  </si>
  <si>
    <t>浩輝</t>
  </si>
  <si>
    <t>侑</t>
  </si>
  <si>
    <t>広樹</t>
  </si>
  <si>
    <t>啓吾</t>
  </si>
  <si>
    <t>冨田</t>
  </si>
  <si>
    <t>貴浩</t>
  </si>
  <si>
    <t>長谷川</t>
  </si>
  <si>
    <t>剛士</t>
  </si>
  <si>
    <t>三好</t>
  </si>
  <si>
    <t>健史</t>
  </si>
  <si>
    <t>浅田</t>
  </si>
  <si>
    <t>拓海</t>
  </si>
  <si>
    <t>大野</t>
  </si>
  <si>
    <t>幸夫</t>
  </si>
  <si>
    <t>嘉通</t>
  </si>
  <si>
    <t>馬場</t>
  </si>
  <si>
    <t>優樹</t>
  </si>
  <si>
    <t>江崎</t>
  </si>
  <si>
    <t>弘明</t>
  </si>
  <si>
    <t>清水</t>
  </si>
  <si>
    <t>浩希</t>
  </si>
  <si>
    <t>溝口</t>
  </si>
  <si>
    <t>良宏</t>
  </si>
  <si>
    <t>森國</t>
  </si>
  <si>
    <t>洋平</t>
  </si>
  <si>
    <t>稲川</t>
  </si>
  <si>
    <t>直也</t>
  </si>
  <si>
    <t>柴田</t>
  </si>
  <si>
    <t>浩亮</t>
  </si>
  <si>
    <t>秦野</t>
  </si>
  <si>
    <t>真樹</t>
  </si>
  <si>
    <t>早川</t>
  </si>
  <si>
    <t>将広</t>
  </si>
  <si>
    <t>高塚</t>
  </si>
  <si>
    <t>洋向</t>
  </si>
  <si>
    <t>古市</t>
  </si>
  <si>
    <t>悠太</t>
  </si>
  <si>
    <t>正啓</t>
  </si>
  <si>
    <t>山崎</t>
  </si>
  <si>
    <t>友翔</t>
  </si>
  <si>
    <t>飯村</t>
  </si>
  <si>
    <t>陸</t>
  </si>
  <si>
    <t>磯部</t>
  </si>
  <si>
    <t>久仁彦</t>
  </si>
  <si>
    <t>中原</t>
  </si>
  <si>
    <t>輝義</t>
  </si>
  <si>
    <t>正之</t>
  </si>
  <si>
    <t>和男</t>
  </si>
  <si>
    <t>夏井</t>
  </si>
  <si>
    <t>弘之</t>
  </si>
  <si>
    <t>河西</t>
  </si>
  <si>
    <t>寿樹</t>
  </si>
  <si>
    <t>寺井</t>
  </si>
  <si>
    <t>藤井</t>
  </si>
  <si>
    <t>隆明</t>
  </si>
  <si>
    <t>物江</t>
  </si>
  <si>
    <t>真人</t>
  </si>
  <si>
    <t>安中</t>
  </si>
  <si>
    <t>裕</t>
  </si>
  <si>
    <t>清永</t>
  </si>
  <si>
    <t>雅也</t>
  </si>
  <si>
    <t>角谷</t>
  </si>
  <si>
    <t>隆介</t>
  </si>
  <si>
    <t>西元</t>
  </si>
  <si>
    <t>安西</t>
  </si>
  <si>
    <t>直哉</t>
  </si>
  <si>
    <t>西森</t>
  </si>
  <si>
    <t>博信</t>
  </si>
  <si>
    <t>染谷</t>
  </si>
  <si>
    <t>敏稔</t>
  </si>
  <si>
    <t>遼介</t>
  </si>
  <si>
    <t>貴彦</t>
  </si>
  <si>
    <t>小川</t>
  </si>
  <si>
    <t>拓己</t>
  </si>
  <si>
    <t>水ノ上</t>
  </si>
  <si>
    <t>川崎</t>
  </si>
  <si>
    <t>透</t>
  </si>
  <si>
    <t>佐々木</t>
  </si>
  <si>
    <t>祥</t>
  </si>
  <si>
    <t>徳田</t>
  </si>
  <si>
    <t>末松</t>
  </si>
  <si>
    <t>侑也</t>
  </si>
  <si>
    <t>東京都市大</t>
    <rPh sb="0" eb="3">
      <t>トウキョウト</t>
    </rPh>
    <rPh sb="3" eb="5">
      <t>シダイ</t>
    </rPh>
    <phoneticPr fontId="2"/>
  </si>
  <si>
    <t>牧野</t>
  </si>
  <si>
    <t>修士</t>
  </si>
  <si>
    <t>戸塚</t>
  </si>
  <si>
    <t>祐太</t>
  </si>
  <si>
    <t>皓也</t>
  </si>
  <si>
    <t>中林</t>
  </si>
  <si>
    <t>深石</t>
  </si>
  <si>
    <t>洋</t>
  </si>
  <si>
    <t>輝兼</t>
  </si>
  <si>
    <t>深水</t>
  </si>
  <si>
    <t>徹也</t>
  </si>
  <si>
    <t>三瀬</t>
  </si>
  <si>
    <t>慎司</t>
  </si>
  <si>
    <t>佐山</t>
  </si>
  <si>
    <t>智寛</t>
  </si>
  <si>
    <t>勇策</t>
  </si>
  <si>
    <t>鳥海</t>
  </si>
  <si>
    <t>大樹</t>
  </si>
  <si>
    <t>久我</t>
  </si>
  <si>
    <t>優太</t>
  </si>
  <si>
    <t>栗山</t>
  </si>
  <si>
    <t>俊通</t>
  </si>
  <si>
    <t>成瀬</t>
  </si>
  <si>
    <t>湯本</t>
  </si>
  <si>
    <t>海野</t>
  </si>
  <si>
    <t>真央</t>
  </si>
  <si>
    <t>新出</t>
  </si>
  <si>
    <t>拳</t>
  </si>
  <si>
    <t>水越</t>
  </si>
  <si>
    <t>皓平</t>
  </si>
  <si>
    <t>岡</t>
  </si>
  <si>
    <t>光</t>
  </si>
  <si>
    <t>良昭</t>
  </si>
  <si>
    <t>澤田</t>
  </si>
  <si>
    <t>佳佑</t>
  </si>
  <si>
    <t>駿亮</t>
  </si>
  <si>
    <t>余</t>
  </si>
  <si>
    <t>瀚</t>
  </si>
  <si>
    <t>明治学院大</t>
    <rPh sb="0" eb="2">
      <t>メイジ</t>
    </rPh>
    <rPh sb="2" eb="5">
      <t>ガクインダイ</t>
    </rPh>
    <phoneticPr fontId="2"/>
  </si>
  <si>
    <t>篠田</t>
  </si>
  <si>
    <t>悠史</t>
  </si>
  <si>
    <t>将裕</t>
  </si>
  <si>
    <t>大浦</t>
  </si>
  <si>
    <t>聖平</t>
  </si>
  <si>
    <t>相川</t>
  </si>
  <si>
    <t>貴洋</t>
  </si>
  <si>
    <t>悠</t>
  </si>
  <si>
    <t>悴田</t>
  </si>
  <si>
    <t>成実</t>
  </si>
  <si>
    <t>久保</t>
  </si>
  <si>
    <t>和哉</t>
  </si>
  <si>
    <t>立教大</t>
    <rPh sb="0" eb="3">
      <t>リッキョウダイ</t>
    </rPh>
    <phoneticPr fontId="2"/>
  </si>
  <si>
    <t>米山</t>
  </si>
  <si>
    <t>優一</t>
  </si>
  <si>
    <t>由紘</t>
  </si>
  <si>
    <t>峻</t>
  </si>
  <si>
    <t>島倉</t>
  </si>
  <si>
    <t>武正</t>
  </si>
  <si>
    <t>光裕</t>
  </si>
  <si>
    <t>元</t>
  </si>
  <si>
    <t>園田</t>
  </si>
  <si>
    <t>麻人</t>
  </si>
  <si>
    <t>北脇</t>
  </si>
  <si>
    <t>慶亮</t>
  </si>
  <si>
    <t>高瀬</t>
  </si>
  <si>
    <t>遼平</t>
  </si>
  <si>
    <t>吉川</t>
  </si>
  <si>
    <t>東京工業大</t>
    <rPh sb="0" eb="2">
      <t>トウキョウ</t>
    </rPh>
    <rPh sb="2" eb="5">
      <t>コウギョウダイ</t>
    </rPh>
    <phoneticPr fontId="2"/>
  </si>
  <si>
    <t>小西</t>
  </si>
  <si>
    <t>洸</t>
  </si>
  <si>
    <t>純一</t>
  </si>
  <si>
    <t>阿座上</t>
  </si>
  <si>
    <t>直紀</t>
  </si>
  <si>
    <t>長尾</t>
  </si>
  <si>
    <t>航</t>
  </si>
  <si>
    <t>小山内</t>
  </si>
  <si>
    <t>泰亮</t>
  </si>
  <si>
    <t>川村</t>
  </si>
  <si>
    <t>哲也</t>
  </si>
  <si>
    <t>木村</t>
  </si>
  <si>
    <t>真大</t>
  </si>
  <si>
    <t>田村</t>
  </si>
  <si>
    <t>真吾</t>
  </si>
  <si>
    <t>井澤</t>
  </si>
  <si>
    <t>亮一</t>
  </si>
  <si>
    <t>杉野</t>
  </si>
  <si>
    <t>康行</t>
  </si>
  <si>
    <t>亮太郎</t>
  </si>
  <si>
    <t>福田</t>
  </si>
  <si>
    <t>貴郎</t>
  </si>
  <si>
    <t>裕幸</t>
  </si>
  <si>
    <t>稲見</t>
  </si>
  <si>
    <t>遼亮</t>
  </si>
  <si>
    <t>為石</t>
  </si>
  <si>
    <t>昭</t>
  </si>
  <si>
    <t>二宮</t>
  </si>
  <si>
    <t>飛田</t>
  </si>
  <si>
    <t>光明</t>
  </si>
  <si>
    <t>丸茂</t>
  </si>
  <si>
    <t>豊</t>
  </si>
  <si>
    <t>浩延</t>
  </si>
  <si>
    <t>泰延</t>
  </si>
  <si>
    <t>西尾</t>
  </si>
  <si>
    <t>啓太</t>
  </si>
  <si>
    <t>宮平</t>
  </si>
  <si>
    <t>憲</t>
  </si>
  <si>
    <t>坪川</t>
  </si>
  <si>
    <t>史人</t>
  </si>
  <si>
    <t>大日方</t>
  </si>
  <si>
    <t>智</t>
  </si>
  <si>
    <t>石橋</t>
  </si>
  <si>
    <t>祐貴仁</t>
  </si>
  <si>
    <t>中渡瀬</t>
  </si>
  <si>
    <t>圭吾</t>
  </si>
  <si>
    <t>稲岡</t>
  </si>
  <si>
    <t>義之</t>
  </si>
  <si>
    <t>和樹</t>
  </si>
  <si>
    <t>木佐一</t>
  </si>
  <si>
    <t>勇樹</t>
  </si>
  <si>
    <t>神田</t>
  </si>
  <si>
    <t>侑亮</t>
  </si>
  <si>
    <t>彰彦</t>
  </si>
  <si>
    <t>大内</t>
  </si>
  <si>
    <t>勇幹</t>
  </si>
  <si>
    <t>大久保</t>
  </si>
  <si>
    <t>恭彬</t>
  </si>
  <si>
    <t>昂紀</t>
  </si>
  <si>
    <t>圓谷</t>
  </si>
  <si>
    <t>友紀</t>
  </si>
  <si>
    <t>郡司</t>
  </si>
  <si>
    <t>湧貴</t>
  </si>
  <si>
    <t>鷹箸</t>
  </si>
  <si>
    <t>高山</t>
  </si>
  <si>
    <t>仁</t>
  </si>
  <si>
    <t>南</t>
  </si>
  <si>
    <t>祐樹</t>
  </si>
  <si>
    <t>棟方</t>
  </si>
  <si>
    <t>亮成</t>
  </si>
  <si>
    <t>峯</t>
  </si>
  <si>
    <t>敬泰</t>
  </si>
  <si>
    <t>室谷</t>
  </si>
  <si>
    <t>江口</t>
  </si>
  <si>
    <t>拓瑠</t>
  </si>
  <si>
    <t>藤田</t>
  </si>
  <si>
    <t>力</t>
  </si>
  <si>
    <t>船橋</t>
  </si>
  <si>
    <t>謙太</t>
  </si>
  <si>
    <t>横尾</t>
  </si>
  <si>
    <t>井芹</t>
  </si>
  <si>
    <t>伊東</t>
  </si>
  <si>
    <t>勝</t>
  </si>
  <si>
    <t>風間</t>
  </si>
  <si>
    <t>鹿島</t>
  </si>
  <si>
    <t>拓朗</t>
  </si>
  <si>
    <t>智貴</t>
  </si>
  <si>
    <t>窪田</t>
  </si>
  <si>
    <t>赤木</t>
  </si>
  <si>
    <t>将馬</t>
  </si>
  <si>
    <t>上原</t>
  </si>
  <si>
    <t>晃彦</t>
  </si>
  <si>
    <t>苅谷</t>
  </si>
  <si>
    <t>致</t>
  </si>
  <si>
    <t>金城</t>
  </si>
  <si>
    <t>慶吾</t>
  </si>
  <si>
    <t>信孝</t>
  </si>
  <si>
    <t>聖</t>
  </si>
  <si>
    <t>貴寛</t>
  </si>
  <si>
    <t>知明</t>
  </si>
  <si>
    <t>澤崎</t>
  </si>
  <si>
    <t>彰太郎</t>
  </si>
  <si>
    <t>藤山</t>
  </si>
  <si>
    <t>優守</t>
  </si>
  <si>
    <t>小谷</t>
  </si>
  <si>
    <t>一人</t>
  </si>
  <si>
    <t>榮</t>
  </si>
  <si>
    <t>公清</t>
  </si>
  <si>
    <t>関澤</t>
  </si>
  <si>
    <t>拓実</t>
  </si>
  <si>
    <t>多和田</t>
  </si>
  <si>
    <t>明良</t>
  </si>
  <si>
    <t>粕谷</t>
  </si>
  <si>
    <t>萩原</t>
  </si>
  <si>
    <t>宏紀</t>
  </si>
  <si>
    <t>柏木</t>
  </si>
  <si>
    <t>克英</t>
  </si>
  <si>
    <t>悠也</t>
  </si>
  <si>
    <t>玉越</t>
  </si>
  <si>
    <t>弘晃</t>
  </si>
  <si>
    <t>西島</t>
  </si>
  <si>
    <t>志村</t>
  </si>
  <si>
    <t>信好</t>
  </si>
  <si>
    <t>土居</t>
  </si>
  <si>
    <t>大起</t>
  </si>
  <si>
    <t>理侑貴</t>
  </si>
  <si>
    <t>富樫</t>
  </si>
  <si>
    <t>剛</t>
  </si>
  <si>
    <t>治和</t>
  </si>
  <si>
    <t>川田</t>
  </si>
  <si>
    <t>朗史</t>
  </si>
  <si>
    <t>甲田</t>
  </si>
  <si>
    <t>智大</t>
  </si>
  <si>
    <t>宮関</t>
  </si>
  <si>
    <t>宏幸</t>
  </si>
  <si>
    <t>野田</t>
  </si>
  <si>
    <t>潤</t>
  </si>
  <si>
    <t>卓郎</t>
  </si>
  <si>
    <t>富永</t>
  </si>
  <si>
    <t>宏夢</t>
  </si>
  <si>
    <t>鴨川</t>
  </si>
  <si>
    <t>耕太</t>
  </si>
  <si>
    <t>高井</t>
  </si>
  <si>
    <t>松元</t>
  </si>
  <si>
    <t>凛太郎</t>
  </si>
  <si>
    <t>石山</t>
  </si>
  <si>
    <t>淳基</t>
  </si>
  <si>
    <t>晃彰</t>
  </si>
  <si>
    <t>啓修</t>
  </si>
  <si>
    <t>高科</t>
  </si>
  <si>
    <t>竹田</t>
  </si>
  <si>
    <t>紘一</t>
  </si>
  <si>
    <t>一博</t>
  </si>
  <si>
    <t>川邊</t>
  </si>
  <si>
    <t>洸希</t>
  </si>
  <si>
    <t>子浦</t>
  </si>
  <si>
    <t>主税</t>
  </si>
  <si>
    <t>王</t>
  </si>
  <si>
    <t>旻星</t>
  </si>
  <si>
    <t>誠</t>
  </si>
  <si>
    <t>澁澤</t>
  </si>
  <si>
    <t>諒</t>
  </si>
  <si>
    <t>仁藤</t>
  </si>
  <si>
    <t>聖弥</t>
  </si>
  <si>
    <t>敏章</t>
  </si>
  <si>
    <t>秀彰</t>
  </si>
  <si>
    <t>健人</t>
  </si>
  <si>
    <t>奥木</t>
  </si>
  <si>
    <t>水野</t>
  </si>
  <si>
    <t>寛之</t>
  </si>
  <si>
    <t>倉林</t>
  </si>
  <si>
    <t>貴志</t>
  </si>
  <si>
    <t>群馬大</t>
    <rPh sb="0" eb="3">
      <t>グンマダイ</t>
    </rPh>
    <phoneticPr fontId="2"/>
  </si>
  <si>
    <t>小嶋</t>
  </si>
  <si>
    <t>明広</t>
  </si>
  <si>
    <t>西澤</t>
  </si>
  <si>
    <t>惇也</t>
  </si>
  <si>
    <t>格</t>
  </si>
  <si>
    <t>脇</t>
  </si>
  <si>
    <t>孝介</t>
  </si>
  <si>
    <t>石垣</t>
  </si>
  <si>
    <t>尚人</t>
  </si>
  <si>
    <t>新立</t>
  </si>
  <si>
    <t>崇之</t>
  </si>
  <si>
    <t>宇野</t>
  </si>
  <si>
    <t>良平</t>
  </si>
  <si>
    <t>瑞希</t>
  </si>
  <si>
    <t>瞬</t>
  </si>
  <si>
    <t>操一</t>
  </si>
  <si>
    <t>日本工業大</t>
    <rPh sb="0" eb="2">
      <t>ニホン</t>
    </rPh>
    <rPh sb="2" eb="4">
      <t>コウギョウ</t>
    </rPh>
    <phoneticPr fontId="2"/>
  </si>
  <si>
    <t>亮平</t>
  </si>
  <si>
    <t>康輔</t>
  </si>
  <si>
    <t>植木</t>
  </si>
  <si>
    <t>青</t>
  </si>
  <si>
    <t>関根</t>
  </si>
  <si>
    <t>荒井</t>
  </si>
  <si>
    <t>敏行</t>
  </si>
  <si>
    <t>山岸</t>
  </si>
  <si>
    <t>求</t>
  </si>
  <si>
    <t>吉岡</t>
  </si>
  <si>
    <t>慎</t>
  </si>
  <si>
    <t>実</t>
  </si>
  <si>
    <t>昌樹</t>
  </si>
  <si>
    <t>叶</t>
  </si>
  <si>
    <t>村尾</t>
  </si>
  <si>
    <t>耕</t>
  </si>
  <si>
    <t>匡貴</t>
  </si>
  <si>
    <t>元紀</t>
  </si>
  <si>
    <t>嘉介</t>
  </si>
  <si>
    <t>磯野</t>
  </si>
  <si>
    <t>日下</t>
  </si>
  <si>
    <t>勇</t>
  </si>
  <si>
    <t>正裕</t>
  </si>
  <si>
    <t>智信</t>
  </si>
  <si>
    <t>田浦</t>
  </si>
  <si>
    <t>佳祐</t>
  </si>
  <si>
    <t>外谷</t>
  </si>
  <si>
    <t>浩章</t>
  </si>
  <si>
    <t>小原</t>
  </si>
  <si>
    <t>孝成</t>
  </si>
  <si>
    <t>赤間</t>
  </si>
  <si>
    <t>翠</t>
  </si>
  <si>
    <t>友太</t>
  </si>
  <si>
    <t>綿引</t>
  </si>
  <si>
    <t>宇田</t>
  </si>
  <si>
    <t>臼居</t>
  </si>
  <si>
    <t>浩太郎</t>
  </si>
  <si>
    <t>草場</t>
  </si>
  <si>
    <t>祐亮</t>
  </si>
  <si>
    <t>峰尾</t>
  </si>
  <si>
    <t>太陽</t>
  </si>
  <si>
    <t>山梨学院大</t>
    <rPh sb="0" eb="2">
      <t>ヤマナシ</t>
    </rPh>
    <rPh sb="2" eb="5">
      <t>ガクインダイ</t>
    </rPh>
    <phoneticPr fontId="2"/>
  </si>
  <si>
    <t>五味</t>
  </si>
  <si>
    <t>渡口</t>
  </si>
  <si>
    <t>晃司</t>
  </si>
  <si>
    <t>神林</t>
  </si>
  <si>
    <t>信平</t>
  </si>
  <si>
    <t>廣瀬</t>
  </si>
  <si>
    <t>俊昭</t>
  </si>
  <si>
    <t>和輝</t>
  </si>
  <si>
    <t>賢弥</t>
  </si>
  <si>
    <t>後藤</t>
  </si>
  <si>
    <t>宏介</t>
  </si>
  <si>
    <t>長南</t>
  </si>
  <si>
    <t>依田</t>
  </si>
  <si>
    <t>正則</t>
  </si>
  <si>
    <t>深澤</t>
  </si>
  <si>
    <t>祐也</t>
  </si>
  <si>
    <t>雄大</t>
  </si>
  <si>
    <t>正延</t>
  </si>
  <si>
    <t>孝治</t>
  </si>
  <si>
    <t>千昭</t>
  </si>
  <si>
    <t>吉村</t>
  </si>
  <si>
    <t>智也</t>
  </si>
  <si>
    <t>黒川</t>
  </si>
  <si>
    <t>輝明</t>
  </si>
  <si>
    <t>祐輔</t>
  </si>
  <si>
    <t>佐原</t>
  </si>
  <si>
    <t>修太郎</t>
  </si>
  <si>
    <t>吏志</t>
  </si>
  <si>
    <t>大輔</t>
  </si>
  <si>
    <t>神永</t>
  </si>
  <si>
    <t>洋行</t>
  </si>
  <si>
    <t>菅家</t>
  </si>
  <si>
    <t>弘樹</t>
  </si>
  <si>
    <t>鵜沢</t>
  </si>
  <si>
    <t>侑司</t>
  </si>
  <si>
    <t>千葉工業大</t>
    <phoneticPr fontId="2"/>
  </si>
  <si>
    <t>芝浦工業大</t>
    <phoneticPr fontId="2"/>
  </si>
  <si>
    <t>亮利</t>
  </si>
  <si>
    <t>淳一</t>
  </si>
  <si>
    <t>花嶋</t>
  </si>
  <si>
    <t>宗之</t>
  </si>
  <si>
    <t>坂倉</t>
  </si>
  <si>
    <t>広幸</t>
  </si>
  <si>
    <t>匡人</t>
  </si>
  <si>
    <t>小島</t>
  </si>
  <si>
    <t>佑太</t>
  </si>
  <si>
    <t>近藤</t>
  </si>
  <si>
    <t>維摩</t>
  </si>
  <si>
    <t>憲司</t>
  </si>
  <si>
    <t>悠大</t>
  </si>
  <si>
    <t>深谷</t>
  </si>
  <si>
    <t>智士</t>
  </si>
  <si>
    <t>将太</t>
  </si>
  <si>
    <t>神奈川工科大</t>
    <phoneticPr fontId="2"/>
  </si>
  <si>
    <t>潤平</t>
  </si>
  <si>
    <t>雄也</t>
  </si>
  <si>
    <t>敏一</t>
  </si>
  <si>
    <t>鶴田</t>
  </si>
  <si>
    <t>功聖</t>
  </si>
  <si>
    <t>池田</t>
  </si>
  <si>
    <t>八木</t>
  </si>
  <si>
    <t>将輝</t>
  </si>
  <si>
    <t>高崎経済大</t>
    <phoneticPr fontId="2"/>
  </si>
  <si>
    <t>貴文</t>
  </si>
  <si>
    <t>大平</t>
  </si>
  <si>
    <t>秀樹</t>
  </si>
  <si>
    <t>督</t>
  </si>
  <si>
    <t>沓野</t>
  </si>
  <si>
    <t>浩太</t>
  </si>
  <si>
    <t>前川</t>
  </si>
  <si>
    <t>亘</t>
  </si>
  <si>
    <t>元飛</t>
  </si>
  <si>
    <t>明治薬科大</t>
    <phoneticPr fontId="2"/>
  </si>
  <si>
    <t>北島</t>
  </si>
  <si>
    <t>隼土</t>
  </si>
  <si>
    <t>石田</t>
  </si>
  <si>
    <t>高輝</t>
  </si>
  <si>
    <t>津浦</t>
  </si>
  <si>
    <t>彰太</t>
  </si>
  <si>
    <t>中澤</t>
  </si>
  <si>
    <t>紘</t>
  </si>
  <si>
    <t>貞永</t>
  </si>
  <si>
    <t>浩平</t>
  </si>
  <si>
    <t>信矢</t>
  </si>
  <si>
    <t>秋山</t>
  </si>
  <si>
    <t>昂宏</t>
  </si>
  <si>
    <t>川端</t>
  </si>
  <si>
    <t>長妻</t>
  </si>
  <si>
    <t>昭成</t>
  </si>
  <si>
    <t>東京外語大</t>
    <phoneticPr fontId="2"/>
  </si>
  <si>
    <t>成伍</t>
  </si>
  <si>
    <t>玲央</t>
  </si>
  <si>
    <t>金</t>
  </si>
  <si>
    <t>範埈</t>
  </si>
  <si>
    <t>克将</t>
  </si>
  <si>
    <t>奥村</t>
  </si>
  <si>
    <t>耀</t>
  </si>
  <si>
    <t>鴻太</t>
  </si>
  <si>
    <t>拓殖大</t>
    <phoneticPr fontId="2"/>
  </si>
  <si>
    <t>祐司</t>
  </si>
  <si>
    <t>大輝</t>
  </si>
  <si>
    <t>川久保</t>
  </si>
  <si>
    <t>寛</t>
  </si>
  <si>
    <t>聡輝</t>
  </si>
  <si>
    <t>本井</t>
  </si>
  <si>
    <t>竜太郎</t>
  </si>
  <si>
    <t>前田</t>
  </si>
  <si>
    <t>岸岡</t>
  </si>
  <si>
    <t>義明</t>
  </si>
  <si>
    <t>澤</t>
  </si>
  <si>
    <t>尚希</t>
  </si>
  <si>
    <t>古屋</t>
  </si>
  <si>
    <t>玉川大</t>
    <rPh sb="0" eb="3">
      <t>タマガワダイ</t>
    </rPh>
    <phoneticPr fontId="2"/>
  </si>
  <si>
    <t>岩田</t>
  </si>
  <si>
    <t>古澤</t>
  </si>
  <si>
    <t>雅弘</t>
  </si>
  <si>
    <t>青柳</t>
  </si>
  <si>
    <t>竜多</t>
  </si>
  <si>
    <t>晃太</t>
  </si>
  <si>
    <t>有泉</t>
  </si>
  <si>
    <t>敦史</t>
  </si>
  <si>
    <t>純</t>
  </si>
  <si>
    <t>会田</t>
  </si>
  <si>
    <t>昇</t>
  </si>
  <si>
    <t>塩釜</t>
  </si>
  <si>
    <t>田窪</t>
  </si>
  <si>
    <t>潤也</t>
  </si>
  <si>
    <t>一真</t>
  </si>
  <si>
    <t>繁生</t>
  </si>
  <si>
    <t>上代</t>
  </si>
  <si>
    <t>周平</t>
  </si>
  <si>
    <t>帝京科学大</t>
    <phoneticPr fontId="2"/>
  </si>
  <si>
    <t>沖中</t>
  </si>
  <si>
    <t>大</t>
  </si>
  <si>
    <t>砂間</t>
  </si>
  <si>
    <t>規顕</t>
  </si>
  <si>
    <t>平尾</t>
  </si>
  <si>
    <t>康祐</t>
  </si>
  <si>
    <t>松岡</t>
  </si>
  <si>
    <t>安部</t>
  </si>
  <si>
    <t>薫</t>
  </si>
  <si>
    <t>芦川</t>
  </si>
  <si>
    <t>貴宏</t>
  </si>
  <si>
    <t>天野</t>
  </si>
  <si>
    <t>友樹</t>
  </si>
  <si>
    <t>倉田</t>
  </si>
  <si>
    <t>晃幸</t>
  </si>
  <si>
    <t>辻</t>
  </si>
  <si>
    <t>大士</t>
  </si>
  <si>
    <t>諸角</t>
  </si>
  <si>
    <t>慎之介</t>
  </si>
  <si>
    <t>駿介</t>
  </si>
  <si>
    <t>渡部</t>
  </si>
  <si>
    <t>山池</t>
  </si>
  <si>
    <t>章仁</t>
  </si>
  <si>
    <t>防衛大学校</t>
    <rPh sb="0" eb="2">
      <t>ボウエイ</t>
    </rPh>
    <rPh sb="2" eb="5">
      <t>ダイガッコウ</t>
    </rPh>
    <phoneticPr fontId="2"/>
  </si>
  <si>
    <t>石辺</t>
  </si>
  <si>
    <t>浩一</t>
  </si>
  <si>
    <t>隼一</t>
  </si>
  <si>
    <t>村松</t>
  </si>
  <si>
    <t>カルロス</t>
  </si>
  <si>
    <t>清貴</t>
  </si>
  <si>
    <t>貴英</t>
  </si>
  <si>
    <t>平原</t>
  </si>
  <si>
    <t>勇大</t>
  </si>
  <si>
    <t>国際医療福祉大</t>
    <phoneticPr fontId="2"/>
  </si>
  <si>
    <t>栗田</t>
  </si>
  <si>
    <t>和幸</t>
  </si>
  <si>
    <t>友也</t>
  </si>
  <si>
    <t>三井</t>
  </si>
  <si>
    <t>洋明</t>
  </si>
  <si>
    <t>横川</t>
  </si>
  <si>
    <t>和真</t>
  </si>
  <si>
    <t>室井</t>
  </si>
  <si>
    <t>慧一</t>
  </si>
  <si>
    <t>澁谷</t>
  </si>
  <si>
    <t>圭佑</t>
  </si>
  <si>
    <t>周三</t>
  </si>
  <si>
    <t>滝本</t>
  </si>
  <si>
    <t>慧輔</t>
  </si>
  <si>
    <t>花島</t>
  </si>
  <si>
    <t>昂文</t>
  </si>
  <si>
    <t>千田</t>
  </si>
  <si>
    <t>宏也</t>
  </si>
  <si>
    <t>国康</t>
  </si>
  <si>
    <t>片岡</t>
  </si>
  <si>
    <t>毅一</t>
  </si>
  <si>
    <t>孝幸</t>
  </si>
  <si>
    <t>滉二</t>
  </si>
  <si>
    <t>小野</t>
  </si>
  <si>
    <t>宏輔</t>
  </si>
  <si>
    <t>黒瀧</t>
  </si>
  <si>
    <t>義也</t>
  </si>
  <si>
    <t>藤原</t>
  </si>
  <si>
    <t>勇太</t>
  </si>
  <si>
    <t>畠中</t>
  </si>
  <si>
    <t>雄紀</t>
  </si>
  <si>
    <t>神保</t>
  </si>
  <si>
    <t>和成</t>
  </si>
  <si>
    <t>唯</t>
  </si>
  <si>
    <t>高松</t>
  </si>
  <si>
    <t>大泉</t>
  </si>
  <si>
    <t>祐翔</t>
  </si>
  <si>
    <t>神屋敷</t>
  </si>
  <si>
    <t>駿也</t>
  </si>
  <si>
    <t>悠一</t>
  </si>
  <si>
    <t>彰吾</t>
  </si>
  <si>
    <t>三上</t>
  </si>
  <si>
    <t>博司</t>
  </si>
  <si>
    <t>究志</t>
  </si>
  <si>
    <t>田沼</t>
  </si>
  <si>
    <t>悠輝</t>
  </si>
  <si>
    <t>光平</t>
  </si>
  <si>
    <t>成城大</t>
    <phoneticPr fontId="2"/>
  </si>
  <si>
    <t>大東文化大</t>
    <phoneticPr fontId="2"/>
  </si>
  <si>
    <t>俊英</t>
  </si>
  <si>
    <t>坂田</t>
  </si>
  <si>
    <t>勇輔</t>
  </si>
  <si>
    <t>永倉</t>
  </si>
  <si>
    <t>慎二</t>
  </si>
  <si>
    <t>正樹</t>
  </si>
  <si>
    <t>山里</t>
  </si>
  <si>
    <t>一史</t>
  </si>
  <si>
    <t>名取</t>
  </si>
  <si>
    <t>隆史</t>
  </si>
  <si>
    <t>隼人</t>
  </si>
  <si>
    <t>東京農工大</t>
    <phoneticPr fontId="2"/>
  </si>
  <si>
    <t>村山</t>
  </si>
  <si>
    <t>真之</t>
  </si>
  <si>
    <t>辰実</t>
  </si>
  <si>
    <t>信吾</t>
  </si>
  <si>
    <t>慧祐</t>
  </si>
  <si>
    <t>倉持</t>
  </si>
  <si>
    <t>譲</t>
  </si>
  <si>
    <t>小澤</t>
  </si>
  <si>
    <t>峻史</t>
  </si>
  <si>
    <t>恵一郎</t>
  </si>
  <si>
    <t>宇佐美</t>
  </si>
  <si>
    <t>六川</t>
  </si>
  <si>
    <t>博晃</t>
  </si>
  <si>
    <t>白鴎大</t>
    <phoneticPr fontId="2"/>
  </si>
  <si>
    <t>戸室</t>
  </si>
  <si>
    <t>泰佑</t>
  </si>
  <si>
    <t>内海</t>
  </si>
  <si>
    <t>笠野</t>
  </si>
  <si>
    <t>浩史</t>
  </si>
  <si>
    <t>葛生</t>
  </si>
  <si>
    <t>杉元</t>
  </si>
  <si>
    <t>柳田</t>
  </si>
  <si>
    <t>秀典</t>
  </si>
  <si>
    <t>孝心</t>
  </si>
  <si>
    <t>大希</t>
  </si>
  <si>
    <t>畑中</t>
  </si>
  <si>
    <t>人見</t>
  </si>
  <si>
    <t>東京薬科大</t>
    <phoneticPr fontId="2"/>
  </si>
  <si>
    <t>荘史</t>
  </si>
  <si>
    <t>安倍</t>
  </si>
  <si>
    <t>竜史</t>
  </si>
  <si>
    <t>小俣</t>
  </si>
  <si>
    <t>裕之</t>
  </si>
  <si>
    <t>宇田川</t>
  </si>
  <si>
    <t>上村</t>
  </si>
  <si>
    <t>侑輝</t>
  </si>
  <si>
    <t>牧絵</t>
  </si>
  <si>
    <t>賢一</t>
  </si>
  <si>
    <t>野本</t>
  </si>
  <si>
    <t>孔輝</t>
  </si>
  <si>
    <t>中溝</t>
  </si>
  <si>
    <t>丹野</t>
  </si>
  <si>
    <t>敏</t>
  </si>
  <si>
    <t>鶴見大</t>
    <phoneticPr fontId="2"/>
  </si>
  <si>
    <t>弘喜</t>
  </si>
  <si>
    <t>板阪</t>
  </si>
  <si>
    <t>宏之</t>
  </si>
  <si>
    <t>茅根</t>
  </si>
  <si>
    <t>日下田</t>
  </si>
  <si>
    <t>祐基</t>
  </si>
  <si>
    <t>智巳</t>
  </si>
  <si>
    <t>将嶺</t>
  </si>
  <si>
    <t>三田</t>
  </si>
  <si>
    <t>健介</t>
  </si>
  <si>
    <t>智行</t>
  </si>
  <si>
    <t>秀則</t>
  </si>
  <si>
    <t>小倉</t>
  </si>
  <si>
    <t>聡人</t>
  </si>
  <si>
    <t>剣持</t>
  </si>
  <si>
    <t>足利工業大</t>
    <rPh sb="0" eb="2">
      <t>アシカガ</t>
    </rPh>
    <rPh sb="2" eb="4">
      <t>コウギョウ</t>
    </rPh>
    <rPh sb="4" eb="5">
      <t>ダイ</t>
    </rPh>
    <phoneticPr fontId="2"/>
  </si>
  <si>
    <t>進人</t>
  </si>
  <si>
    <t>小田橋</t>
  </si>
  <si>
    <t>細谷</t>
  </si>
  <si>
    <t>邦夫</t>
  </si>
  <si>
    <t>岡崎</t>
  </si>
  <si>
    <t>拓麻</t>
  </si>
  <si>
    <t>哲次</t>
  </si>
  <si>
    <t>川越</t>
  </si>
  <si>
    <t>竜也</t>
  </si>
  <si>
    <t>栗原</t>
  </si>
  <si>
    <t>赳人</t>
  </si>
  <si>
    <t>崇浩</t>
  </si>
  <si>
    <t>東医歯大</t>
    <rPh sb="0" eb="1">
      <t>トウ</t>
    </rPh>
    <rPh sb="1" eb="2">
      <t>イ</t>
    </rPh>
    <rPh sb="2" eb="3">
      <t>ハ</t>
    </rPh>
    <rPh sb="3" eb="4">
      <t>ダイ</t>
    </rPh>
    <phoneticPr fontId="2"/>
  </si>
  <si>
    <t>加澤</t>
  </si>
  <si>
    <t>昌広</t>
  </si>
  <si>
    <t>崇弘</t>
  </si>
  <si>
    <t>戸島</t>
  </si>
  <si>
    <t>範之</t>
  </si>
  <si>
    <t>西井</t>
  </si>
  <si>
    <t>松田</t>
  </si>
  <si>
    <t>哲平</t>
  </si>
  <si>
    <t>三宅</t>
  </si>
  <si>
    <t>晃</t>
  </si>
  <si>
    <t>三輪</t>
  </si>
  <si>
    <t>横浜市立大</t>
    <phoneticPr fontId="2"/>
  </si>
  <si>
    <t>松裏</t>
  </si>
  <si>
    <t>侑士</t>
  </si>
  <si>
    <t>清王</t>
  </si>
  <si>
    <t>尊成</t>
  </si>
  <si>
    <t>大夢</t>
  </si>
  <si>
    <t>怜</t>
  </si>
  <si>
    <t>室田</t>
  </si>
  <si>
    <t>一喜</t>
  </si>
  <si>
    <t>愛知</t>
  </si>
  <si>
    <t>ホセ</t>
  </si>
  <si>
    <t>清原</t>
  </si>
  <si>
    <t>那須</t>
  </si>
  <si>
    <t>志叶</t>
  </si>
  <si>
    <t>脩</t>
  </si>
  <si>
    <t>恭央</t>
  </si>
  <si>
    <t>黒岩</t>
  </si>
  <si>
    <t>拓人</t>
  </si>
  <si>
    <t>西坂</t>
  </si>
  <si>
    <t>赤松</t>
  </si>
  <si>
    <t>宜久</t>
  </si>
  <si>
    <t>植竹</t>
  </si>
  <si>
    <t>館野</t>
  </si>
  <si>
    <t>介駿</t>
  </si>
  <si>
    <t>堤</t>
  </si>
  <si>
    <t>地道</t>
  </si>
  <si>
    <t>瀬戸口</t>
  </si>
  <si>
    <t>智洋</t>
  </si>
  <si>
    <t>為貝</t>
  </si>
  <si>
    <t>日女体大</t>
    <phoneticPr fontId="2"/>
  </si>
  <si>
    <t>秦</t>
  </si>
  <si>
    <t>由利香</t>
  </si>
  <si>
    <t>上岡</t>
  </si>
  <si>
    <t>由実</t>
  </si>
  <si>
    <t>那美代</t>
  </si>
  <si>
    <t>滝田</t>
  </si>
  <si>
    <t>明香</t>
  </si>
  <si>
    <t>紗里</t>
  </si>
  <si>
    <t>あゆみ</t>
  </si>
  <si>
    <t>沙季</t>
  </si>
  <si>
    <t>幸恵</t>
  </si>
  <si>
    <t>佳央里</t>
  </si>
  <si>
    <t>創価大</t>
    <rPh sb="0" eb="3">
      <t>ソウカダイ</t>
    </rPh>
    <phoneticPr fontId="2"/>
  </si>
  <si>
    <t>雅子</t>
  </si>
  <si>
    <t>筒井</t>
  </si>
  <si>
    <t>文香</t>
  </si>
  <si>
    <t>裕子</t>
  </si>
  <si>
    <t>利恵</t>
  </si>
  <si>
    <t>佐田</t>
  </si>
  <si>
    <t>知子</t>
  </si>
  <si>
    <t>八尋</t>
  </si>
  <si>
    <t>佳子</t>
  </si>
  <si>
    <t>浩子</t>
  </si>
  <si>
    <t>川下</t>
  </si>
  <si>
    <t>志保美</t>
  </si>
  <si>
    <t>理加</t>
  </si>
  <si>
    <t>筑波大</t>
    <rPh sb="0" eb="3">
      <t>ツクバダイ</t>
    </rPh>
    <phoneticPr fontId="2"/>
  </si>
  <si>
    <t>守屋</t>
  </si>
  <si>
    <t>和美</t>
  </si>
  <si>
    <t>侑子</t>
  </si>
  <si>
    <t>珠実</t>
  </si>
  <si>
    <t>瀬里菜</t>
  </si>
  <si>
    <t>大森</t>
  </si>
  <si>
    <t>玲奈</t>
  </si>
  <si>
    <t>小坂</t>
  </si>
  <si>
    <t>真由佳</t>
  </si>
  <si>
    <t>史乃</t>
  </si>
  <si>
    <t>郭</t>
  </si>
  <si>
    <t>夏</t>
  </si>
  <si>
    <t>亜美</t>
  </si>
  <si>
    <t>瑛里</t>
  </si>
  <si>
    <t>白鳥</t>
  </si>
  <si>
    <t>恵理</t>
  </si>
  <si>
    <t>苑子</t>
  </si>
  <si>
    <t>菜奈子</t>
  </si>
  <si>
    <t>山家</t>
  </si>
  <si>
    <t>里佳</t>
  </si>
  <si>
    <t>東京学芸大</t>
    <phoneticPr fontId="2"/>
  </si>
  <si>
    <t>青葉</t>
  </si>
  <si>
    <t>ちひろ</t>
  </si>
  <si>
    <t>佳奈美</t>
  </si>
  <si>
    <t>墨</t>
  </si>
  <si>
    <t>優香</t>
  </si>
  <si>
    <t>大場</t>
  </si>
  <si>
    <t>陽香</t>
  </si>
  <si>
    <t>塩原</t>
  </si>
  <si>
    <t>花奈</t>
  </si>
  <si>
    <t>沙織里</t>
  </si>
  <si>
    <t>越地</t>
  </si>
  <si>
    <t>友里</t>
  </si>
  <si>
    <t>幸江</t>
  </si>
  <si>
    <t>智美</t>
  </si>
  <si>
    <t>佐古</t>
  </si>
  <si>
    <t>知恵美</t>
  </si>
  <si>
    <t>平栗</t>
  </si>
  <si>
    <t>真実</t>
  </si>
  <si>
    <t>久恵</t>
  </si>
  <si>
    <t>遠山</t>
  </si>
  <si>
    <t>由美子</t>
  </si>
  <si>
    <t>向田</t>
  </si>
  <si>
    <t>名和</t>
  </si>
  <si>
    <t>真理子</t>
  </si>
  <si>
    <t>彩香</t>
  </si>
  <si>
    <t>鳥井</t>
  </si>
  <si>
    <t>眸</t>
  </si>
  <si>
    <t>五ノ井</t>
  </si>
  <si>
    <t>あずさ</t>
  </si>
  <si>
    <t>由香</t>
  </si>
  <si>
    <t>嵩原</t>
  </si>
  <si>
    <t>由起</t>
  </si>
  <si>
    <t>坪内</t>
  </si>
  <si>
    <t>及川</t>
  </si>
  <si>
    <t>詩織</t>
  </si>
  <si>
    <t>廣田</t>
  </si>
  <si>
    <t>恵</t>
  </si>
  <si>
    <t>はるか</t>
  </si>
  <si>
    <t>弘灰</t>
  </si>
  <si>
    <t>伊都</t>
  </si>
  <si>
    <t>麻衣子</t>
  </si>
  <si>
    <t>高村</t>
  </si>
  <si>
    <t>彩乃</t>
  </si>
  <si>
    <t>菊川</t>
  </si>
  <si>
    <t>助佐</t>
  </si>
  <si>
    <t>茉実</t>
  </si>
  <si>
    <t>谷</t>
  </si>
  <si>
    <t>美果</t>
  </si>
  <si>
    <t>畠山</t>
  </si>
  <si>
    <t>花菜子</t>
  </si>
  <si>
    <t>菱山</t>
  </si>
  <si>
    <t>七恵</t>
  </si>
  <si>
    <t>大月</t>
  </si>
  <si>
    <t>友香理</t>
  </si>
  <si>
    <t>谷内</t>
  </si>
  <si>
    <t>曜子</t>
  </si>
  <si>
    <t>朋実</t>
  </si>
  <si>
    <t>伊澤</t>
  </si>
  <si>
    <t>沙織</t>
  </si>
  <si>
    <t>入江</t>
  </si>
  <si>
    <t>千尋</t>
  </si>
  <si>
    <t>祐美</t>
  </si>
  <si>
    <t>結里</t>
  </si>
  <si>
    <t>長浜</t>
  </si>
  <si>
    <t>早紀</t>
  </si>
  <si>
    <t>友梨</t>
  </si>
  <si>
    <t>芙友美</t>
  </si>
  <si>
    <t>智子</t>
  </si>
  <si>
    <t>吉見</t>
  </si>
  <si>
    <t>理穂</t>
  </si>
  <si>
    <t>瀬奈</t>
  </si>
  <si>
    <t>緑</t>
  </si>
  <si>
    <t>下津浦</t>
  </si>
  <si>
    <t>峰松</t>
  </si>
  <si>
    <t>満里奈</t>
  </si>
  <si>
    <t>加奈恵</t>
  </si>
  <si>
    <t>吹田</t>
  </si>
  <si>
    <t>かおり</t>
  </si>
  <si>
    <t>猪狩</t>
  </si>
  <si>
    <t>絵梨子</t>
  </si>
  <si>
    <t>久保田</t>
  </si>
  <si>
    <t>博子</t>
  </si>
  <si>
    <t>咲輝</t>
  </si>
  <si>
    <t>涼子</t>
  </si>
  <si>
    <t>絵里</t>
  </si>
  <si>
    <t>加地</t>
  </si>
  <si>
    <t>若菜</t>
  </si>
  <si>
    <t>笹本</t>
  </si>
  <si>
    <t>堀内</t>
  </si>
  <si>
    <t>栞</t>
  </si>
  <si>
    <t>鈴美</t>
  </si>
  <si>
    <t>麻優</t>
  </si>
  <si>
    <t>智衣</t>
  </si>
  <si>
    <t>久美子</t>
  </si>
  <si>
    <t>萱場</t>
  </si>
  <si>
    <t>工藤</t>
  </si>
  <si>
    <t>加奈子</t>
  </si>
  <si>
    <t>帝京大</t>
    <rPh sb="0" eb="3">
      <t>テイキョウダイ</t>
    </rPh>
    <phoneticPr fontId="2"/>
  </si>
  <si>
    <t>米本</t>
  </si>
  <si>
    <t>由貴奈</t>
  </si>
  <si>
    <t>咲美</t>
  </si>
  <si>
    <t>山根</t>
  </si>
  <si>
    <t>野澤</t>
  </si>
  <si>
    <t>莉穂</t>
  </si>
  <si>
    <t>安岡</t>
  </si>
  <si>
    <t>萌</t>
  </si>
  <si>
    <t>東京工科大</t>
    <phoneticPr fontId="2"/>
  </si>
  <si>
    <t>彩</t>
  </si>
  <si>
    <t>大西</t>
  </si>
  <si>
    <t>玉枝</t>
  </si>
  <si>
    <t>菊地</t>
  </si>
  <si>
    <t>春華</t>
  </si>
  <si>
    <t>村治</t>
  </si>
  <si>
    <t>けい</t>
  </si>
  <si>
    <t>学習院大</t>
    <phoneticPr fontId="2"/>
  </si>
  <si>
    <t>大竹</t>
  </si>
  <si>
    <t>衿子</t>
  </si>
  <si>
    <t>聡子</t>
  </si>
  <si>
    <t>彩子</t>
  </si>
  <si>
    <t>汐見</t>
  </si>
  <si>
    <t>瑛利子</t>
  </si>
  <si>
    <t>まなか</t>
  </si>
  <si>
    <t>宏美</t>
  </si>
  <si>
    <t>備藤</t>
  </si>
  <si>
    <t>理恵</t>
  </si>
  <si>
    <t>二瓶</t>
  </si>
  <si>
    <t>咲</t>
  </si>
  <si>
    <t>なつき</t>
  </si>
  <si>
    <t>片貝</t>
  </si>
  <si>
    <t>志乃</t>
  </si>
  <si>
    <t>三谷</t>
  </si>
  <si>
    <t>由香里</t>
  </si>
  <si>
    <t>志緒里</t>
  </si>
  <si>
    <t>奈央</t>
  </si>
  <si>
    <t>あかね</t>
  </si>
  <si>
    <t>加奈美</t>
  </si>
  <si>
    <t>奈々美</t>
  </si>
  <si>
    <t>住田</t>
  </si>
  <si>
    <t>奈穂</t>
  </si>
  <si>
    <t>相馬</t>
  </si>
  <si>
    <t>明寿</t>
  </si>
  <si>
    <t>蒔田</t>
  </si>
  <si>
    <t>品田</t>
  </si>
  <si>
    <t>裕未</t>
  </si>
  <si>
    <t>曽根</t>
  </si>
  <si>
    <t>愛弓</t>
  </si>
  <si>
    <t>佳菜</t>
  </si>
  <si>
    <t>廣川</t>
  </si>
  <si>
    <t>真衣子</t>
  </si>
  <si>
    <t>松永</t>
  </si>
  <si>
    <t>愛里</t>
  </si>
  <si>
    <t>奈都子</t>
  </si>
  <si>
    <t>瑞穂</t>
  </si>
  <si>
    <t>温子</t>
  </si>
  <si>
    <t>大島</t>
  </si>
  <si>
    <t>今泉</t>
  </si>
  <si>
    <t>友貴</t>
  </si>
  <si>
    <t>原田</t>
  </si>
  <si>
    <t>知佳</t>
  </si>
  <si>
    <t>山中</t>
  </si>
  <si>
    <t>華菜</t>
  </si>
  <si>
    <t>浦</t>
  </si>
  <si>
    <t>圭子</t>
  </si>
  <si>
    <t>一ノ瀬</t>
  </si>
  <si>
    <t>幸</t>
  </si>
  <si>
    <t>藍香</t>
  </si>
  <si>
    <t>茉莉</t>
  </si>
  <si>
    <t>津田塾大</t>
    <phoneticPr fontId="2"/>
  </si>
  <si>
    <t>湯口</t>
  </si>
  <si>
    <t>結子</t>
  </si>
  <si>
    <t>未希子</t>
  </si>
  <si>
    <t>由樹子</t>
  </si>
  <si>
    <t>西本</t>
  </si>
  <si>
    <t>沙奈</t>
  </si>
  <si>
    <t>福井</t>
  </si>
  <si>
    <t>みほ</t>
  </si>
  <si>
    <t>里穂</t>
  </si>
  <si>
    <t>丸子</t>
  </si>
  <si>
    <t>夏希</t>
  </si>
  <si>
    <t>立教大</t>
    <phoneticPr fontId="2"/>
  </si>
  <si>
    <t>粟津</t>
  </si>
  <si>
    <t>小百合</t>
  </si>
  <si>
    <t>服部</t>
  </si>
  <si>
    <t>鎌野</t>
  </si>
  <si>
    <t>友梨子</t>
  </si>
  <si>
    <t>富田</t>
  </si>
  <si>
    <t>朱和子</t>
  </si>
  <si>
    <t>敦子</t>
  </si>
  <si>
    <t>李叶子</t>
  </si>
  <si>
    <t>安井</t>
  </si>
  <si>
    <t>美緒</t>
  </si>
  <si>
    <t>戸村</t>
  </si>
  <si>
    <t>仁美</t>
  </si>
  <si>
    <t>鎌倉</t>
  </si>
  <si>
    <t>夏来</t>
  </si>
  <si>
    <t>岡根谷</t>
  </si>
  <si>
    <t>実里</t>
  </si>
  <si>
    <t>深沢</t>
  </si>
  <si>
    <t>永花</t>
  </si>
  <si>
    <t>小池</t>
  </si>
  <si>
    <t>かすみ</t>
  </si>
  <si>
    <t>真紀子</t>
  </si>
  <si>
    <t>根元</t>
  </si>
  <si>
    <t>加恵</t>
  </si>
  <si>
    <t>久野</t>
  </si>
  <si>
    <t>真友美</t>
  </si>
  <si>
    <t>大木</t>
  </si>
  <si>
    <t>西内</t>
  </si>
  <si>
    <t>竹中</t>
  </si>
  <si>
    <t>友麻</t>
  </si>
  <si>
    <t>比企</t>
  </si>
  <si>
    <t>恵利佳</t>
  </si>
  <si>
    <t>吉永</t>
  </si>
  <si>
    <t>はんな</t>
  </si>
  <si>
    <t>橋</t>
  </si>
  <si>
    <t>優希</t>
  </si>
  <si>
    <t>荒川</t>
  </si>
  <si>
    <t>幸子</t>
  </si>
  <si>
    <t>北川</t>
  </si>
  <si>
    <t>智恵理</t>
  </si>
  <si>
    <t>安村</t>
  </si>
  <si>
    <t>プリシーラ</t>
  </si>
  <si>
    <t>汐崎</t>
  </si>
  <si>
    <t>香苗</t>
  </si>
  <si>
    <t>黒子</t>
  </si>
  <si>
    <t>奈美</t>
  </si>
  <si>
    <t>綾香</t>
  </si>
  <si>
    <t>玲未</t>
  </si>
  <si>
    <t>悠香</t>
  </si>
  <si>
    <t>桜子</t>
  </si>
  <si>
    <t>七生</t>
  </si>
  <si>
    <t>速水</t>
  </si>
  <si>
    <t>佐知子</t>
  </si>
  <si>
    <t>友子</t>
  </si>
  <si>
    <t>藤巻</t>
  </si>
  <si>
    <t>香里</t>
  </si>
  <si>
    <t>足立</t>
  </si>
  <si>
    <t>野の花</t>
  </si>
  <si>
    <t>千紘</t>
  </si>
  <si>
    <t>樽澤</t>
  </si>
  <si>
    <t>穂波</t>
  </si>
  <si>
    <t>Hafner</t>
  </si>
  <si>
    <t>Sandra</t>
  </si>
  <si>
    <t>高野</t>
  </si>
  <si>
    <t>彩華</t>
  </si>
  <si>
    <t>丸木</t>
  </si>
  <si>
    <t>菜津実</t>
  </si>
  <si>
    <t>麻里江</t>
  </si>
  <si>
    <t>首都大東京</t>
    <phoneticPr fontId="2"/>
  </si>
  <si>
    <t>江頭</t>
  </si>
  <si>
    <t>理沙</t>
  </si>
  <si>
    <t>ゆう</t>
  </si>
  <si>
    <t>侑加</t>
  </si>
  <si>
    <t>児山</t>
  </si>
  <si>
    <t>泰代</t>
  </si>
  <si>
    <t>榊原</t>
  </si>
  <si>
    <t>衣久枝</t>
  </si>
  <si>
    <t>瑠那</t>
  </si>
  <si>
    <t>奈弓</t>
  </si>
  <si>
    <t>唐</t>
  </si>
  <si>
    <t>詩</t>
  </si>
  <si>
    <t>駿一</t>
  </si>
  <si>
    <t>俊輝</t>
  </si>
  <si>
    <t>楠美</t>
  </si>
  <si>
    <t>唯果</t>
  </si>
  <si>
    <t>松浦</t>
  </si>
  <si>
    <t>光理</t>
  </si>
  <si>
    <t>野中</t>
  </si>
  <si>
    <t>一葉</t>
  </si>
  <si>
    <t>玉岡</t>
  </si>
  <si>
    <t>長木</t>
  </si>
  <si>
    <t>紗代</t>
    <rPh sb="0" eb="1">
      <t>サ</t>
    </rPh>
    <rPh sb="1" eb="2">
      <t>ヨ</t>
    </rPh>
    <phoneticPr fontId="2"/>
  </si>
  <si>
    <t>喬史</t>
  </si>
  <si>
    <t>不戦</t>
    <rPh sb="0" eb="2">
      <t>フセン</t>
    </rPh>
    <phoneticPr fontId="2"/>
  </si>
  <si>
    <t>紀一</t>
  </si>
  <si>
    <t>渉</t>
  </si>
  <si>
    <t>浩人</t>
  </si>
  <si>
    <t>100の位が１～６で６校を表す。下２桁が００＝大学名、０１～１５＝選手名</t>
    <rPh sb="4" eb="5">
      <t>クライ</t>
    </rPh>
    <rPh sb="11" eb="12">
      <t>コウ</t>
    </rPh>
    <rPh sb="13" eb="14">
      <t>アラワ</t>
    </rPh>
    <rPh sb="16" eb="17">
      <t>シモ</t>
    </rPh>
    <rPh sb="18" eb="19">
      <t>ケタ</t>
    </rPh>
    <rPh sb="33" eb="36">
      <t>センシュメイ</t>
    </rPh>
    <phoneticPr fontId="2"/>
  </si>
  <si>
    <t>髙橋</t>
  </si>
  <si>
    <t>大和</t>
  </si>
  <si>
    <t>東京農業大学</t>
  </si>
  <si>
    <t>土屋</t>
  </si>
  <si>
    <t>黒澤</t>
  </si>
  <si>
    <t>一橋大学</t>
  </si>
  <si>
    <t>若林</t>
  </si>
  <si>
    <t>横浜国立大学</t>
  </si>
  <si>
    <t>青山学院大学</t>
  </si>
  <si>
    <t>成蹊大学</t>
  </si>
  <si>
    <t>中山</t>
  </si>
  <si>
    <t>空</t>
  </si>
  <si>
    <t>東京電機大学</t>
  </si>
  <si>
    <t>根岸</t>
  </si>
  <si>
    <t>颯太</t>
  </si>
  <si>
    <t>小泉</t>
  </si>
  <si>
    <t>拓生</t>
  </si>
  <si>
    <t>頼人</t>
  </si>
  <si>
    <t>獨協大学</t>
  </si>
  <si>
    <t>優斗</t>
  </si>
  <si>
    <t>涼太</t>
  </si>
  <si>
    <t>市川</t>
  </si>
  <si>
    <t>和希</t>
  </si>
  <si>
    <t>駿太</t>
  </si>
  <si>
    <t>桑原</t>
  </si>
  <si>
    <t>尾崎</t>
  </si>
  <si>
    <t>野口</t>
  </si>
  <si>
    <t>千葉商科大学</t>
  </si>
  <si>
    <t>松尾</t>
  </si>
  <si>
    <t>渡邊</t>
  </si>
  <si>
    <t>立教大学</t>
  </si>
  <si>
    <t>陽</t>
  </si>
  <si>
    <t>山﨑</t>
  </si>
  <si>
    <t>文教大学</t>
  </si>
  <si>
    <t>谷口</t>
  </si>
  <si>
    <t>武蔵大学</t>
  </si>
  <si>
    <t>響</t>
  </si>
  <si>
    <t>芝浦工業大学</t>
  </si>
  <si>
    <t>明星大学</t>
  </si>
  <si>
    <t>大東文化大学</t>
  </si>
  <si>
    <t>田島</t>
  </si>
  <si>
    <t>小玉</t>
  </si>
  <si>
    <t>宮本</t>
  </si>
  <si>
    <t>千葉大学</t>
  </si>
  <si>
    <t>竹内</t>
  </si>
  <si>
    <t>玉川大学</t>
  </si>
  <si>
    <t>悠人</t>
  </si>
  <si>
    <t>祐希</t>
  </si>
  <si>
    <t>千葉工業大学</t>
  </si>
  <si>
    <t>隆聖</t>
  </si>
  <si>
    <t>西村</t>
  </si>
  <si>
    <t>岩渕</t>
  </si>
  <si>
    <t>北里大学</t>
  </si>
  <si>
    <t>東京学芸大学</t>
  </si>
  <si>
    <t>明治学院大学</t>
  </si>
  <si>
    <t>矢崎</t>
  </si>
  <si>
    <t>帝京大学</t>
  </si>
  <si>
    <t>東京理科大学</t>
  </si>
  <si>
    <t>東京都市大学</t>
  </si>
  <si>
    <t>奏太</t>
  </si>
  <si>
    <t>吉元</t>
  </si>
  <si>
    <t>貝藤</t>
  </si>
  <si>
    <t>高大</t>
  </si>
  <si>
    <t>創太</t>
  </si>
  <si>
    <t>優空</t>
  </si>
  <si>
    <t>勇斗</t>
  </si>
  <si>
    <t>上智大学</t>
  </si>
  <si>
    <t>悠馬</t>
  </si>
  <si>
    <t>瀬山</t>
  </si>
  <si>
    <t>群馬大学</t>
  </si>
  <si>
    <t>本橋</t>
  </si>
  <si>
    <t>隼弥</t>
  </si>
  <si>
    <t>甲佐</t>
  </si>
  <si>
    <t>泰斗</t>
  </si>
  <si>
    <t>竜輝</t>
  </si>
  <si>
    <t>達弘</t>
  </si>
  <si>
    <t>琉斗</t>
  </si>
  <si>
    <t>洸真</t>
  </si>
  <si>
    <t>和志</t>
  </si>
  <si>
    <t>栗林</t>
  </si>
  <si>
    <t>立川</t>
  </si>
  <si>
    <t>富大</t>
  </si>
  <si>
    <t>瑶大</t>
  </si>
  <si>
    <t>天明</t>
  </si>
  <si>
    <t>白鴎大学</t>
  </si>
  <si>
    <t>東京都立大学</t>
  </si>
  <si>
    <t>東京外国語大学</t>
  </si>
  <si>
    <t>工学院大学</t>
  </si>
  <si>
    <t>巧真</t>
  </si>
  <si>
    <t>中田</t>
  </si>
  <si>
    <t>純暉</t>
  </si>
  <si>
    <t>宇都宮大学</t>
  </si>
  <si>
    <t>中鉢</t>
  </si>
  <si>
    <t>亮斗</t>
  </si>
  <si>
    <t>箱崎</t>
  </si>
  <si>
    <t>史弥</t>
  </si>
  <si>
    <t>東京海洋大学</t>
  </si>
  <si>
    <t>田川</t>
  </si>
  <si>
    <t>小田桐</t>
  </si>
  <si>
    <t>明紀</t>
  </si>
  <si>
    <t>中嶋</t>
  </si>
  <si>
    <t>毅</t>
  </si>
  <si>
    <t>豊澤</t>
  </si>
  <si>
    <t>小野塚</t>
  </si>
  <si>
    <t>律平</t>
  </si>
  <si>
    <t>田辺</t>
  </si>
  <si>
    <t>翔大</t>
  </si>
  <si>
    <t>幹登</t>
  </si>
  <si>
    <t>兵頭</t>
  </si>
  <si>
    <t>伸</t>
  </si>
  <si>
    <t>大石</t>
  </si>
  <si>
    <t>順天堂大学</t>
  </si>
  <si>
    <t>希</t>
  </si>
  <si>
    <t>簾内</t>
  </si>
  <si>
    <t>野村</t>
  </si>
  <si>
    <t>東京薬科大学</t>
  </si>
  <si>
    <t>髙野</t>
  </si>
  <si>
    <t>瑞貴</t>
  </si>
  <si>
    <t>殊勲賞（優勝に最も貢献した選手）</t>
    <rPh sb="0" eb="3">
      <t>シュクンショウ</t>
    </rPh>
    <rPh sb="4" eb="6">
      <t>ユウショウ</t>
    </rPh>
    <rPh sb="7" eb="8">
      <t>モット</t>
    </rPh>
    <rPh sb="9" eb="11">
      <t>コウケン</t>
    </rPh>
    <rPh sb="13" eb="15">
      <t>センシュ</t>
    </rPh>
    <phoneticPr fontId="2"/>
  </si>
  <si>
    <t>○○　○○○○</t>
    <phoneticPr fontId="2"/>
  </si>
  <si>
    <t>（</t>
    <phoneticPr fontId="2"/>
  </si>
  <si>
    <t>○○○○大</t>
    <rPh sb="4" eb="5">
      <t>ダイ</t>
    </rPh>
    <phoneticPr fontId="2"/>
  </si>
  <si>
    <t>）</t>
    <phoneticPr fontId="2"/>
  </si>
  <si>
    <t>大津</t>
  </si>
  <si>
    <t>埼玉大学</t>
  </si>
  <si>
    <t>那智</t>
  </si>
  <si>
    <t>養田</t>
  </si>
  <si>
    <t>草太</t>
  </si>
  <si>
    <t>杉浦</t>
  </si>
  <si>
    <t>優哉</t>
  </si>
  <si>
    <t>海翔</t>
  </si>
  <si>
    <t>楠</t>
  </si>
  <si>
    <t>真治</t>
  </si>
  <si>
    <t>神奈川大学</t>
  </si>
  <si>
    <t>亮太朗</t>
  </si>
  <si>
    <t>大翔</t>
  </si>
  <si>
    <t>勝又</t>
  </si>
  <si>
    <t>柳沢</t>
  </si>
  <si>
    <t>慶介</t>
  </si>
  <si>
    <t>水藤</t>
  </si>
  <si>
    <t>光希</t>
  </si>
  <si>
    <t>夢叶</t>
  </si>
  <si>
    <t>時田</t>
  </si>
  <si>
    <t>東京大学</t>
  </si>
  <si>
    <t>河野</t>
  </si>
  <si>
    <t>幹太</t>
  </si>
  <si>
    <t>裕雅</t>
  </si>
  <si>
    <t>晃太郎</t>
  </si>
  <si>
    <t>神谷</t>
  </si>
  <si>
    <t>須藤</t>
  </si>
  <si>
    <t>勇紀</t>
  </si>
  <si>
    <t>一樹</t>
  </si>
  <si>
    <t>大坪</t>
  </si>
  <si>
    <t>優矢</t>
  </si>
  <si>
    <t>壮太</t>
  </si>
  <si>
    <t>舘岡</t>
  </si>
  <si>
    <t>典胤</t>
  </si>
  <si>
    <t>颯大</t>
  </si>
  <si>
    <t>川原</t>
  </si>
  <si>
    <t>大沼</t>
  </si>
  <si>
    <t>龍馬</t>
  </si>
  <si>
    <t>叶一郎</t>
  </si>
  <si>
    <t>光治郎</t>
  </si>
  <si>
    <t>拓未</t>
  </si>
  <si>
    <t>敬登</t>
  </si>
  <si>
    <t>立正大学</t>
  </si>
  <si>
    <t>勇輝</t>
  </si>
  <si>
    <t>植草</t>
  </si>
  <si>
    <t>中尾</t>
  </si>
  <si>
    <t>壮</t>
  </si>
  <si>
    <t>横瀨</t>
  </si>
  <si>
    <t>渡</t>
  </si>
  <si>
    <t>茨城大学</t>
  </si>
  <si>
    <t>飯野</t>
  </si>
  <si>
    <t>有紀</t>
  </si>
  <si>
    <t>古谷</t>
  </si>
  <si>
    <t>中島</t>
  </si>
  <si>
    <t>髙田</t>
  </si>
  <si>
    <t>高崎経済大学</t>
  </si>
  <si>
    <t>青空</t>
  </si>
  <si>
    <t>悠太郎</t>
  </si>
  <si>
    <t>洋貴</t>
  </si>
  <si>
    <t>神崎</t>
  </si>
  <si>
    <t>将慶</t>
  </si>
  <si>
    <t>励陽</t>
  </si>
  <si>
    <t>遼生</t>
  </si>
  <si>
    <t>佳大</t>
  </si>
  <si>
    <t>五十嵐</t>
  </si>
  <si>
    <t>佑真</t>
  </si>
  <si>
    <t>成城大学</t>
  </si>
  <si>
    <t>颯人</t>
  </si>
  <si>
    <t>流通経済大学</t>
  </si>
  <si>
    <t>歩夢</t>
  </si>
  <si>
    <t>大金</t>
  </si>
  <si>
    <t>悠士</t>
  </si>
  <si>
    <t>沖津</t>
  </si>
  <si>
    <t>悠斗</t>
  </si>
  <si>
    <t>城西大学</t>
  </si>
  <si>
    <t>秀和</t>
  </si>
  <si>
    <t>雅人</t>
  </si>
  <si>
    <t>松村</t>
  </si>
  <si>
    <t>武藤</t>
  </si>
  <si>
    <t>聖司</t>
  </si>
  <si>
    <t>香来</t>
  </si>
  <si>
    <t>東京農工大学</t>
  </si>
  <si>
    <t>大川</t>
  </si>
  <si>
    <t>宮内</t>
  </si>
  <si>
    <t>智弥</t>
  </si>
  <si>
    <t>安達</t>
  </si>
  <si>
    <t>優輝</t>
  </si>
  <si>
    <t>今村</t>
  </si>
  <si>
    <t>誠志</t>
  </si>
  <si>
    <t>忍田</t>
  </si>
  <si>
    <t>瑛啓</t>
  </si>
  <si>
    <t>光流</t>
  </si>
  <si>
    <t>堀越</t>
  </si>
  <si>
    <t>飯澤</t>
  </si>
  <si>
    <t>史都</t>
  </si>
  <si>
    <t>利希也</t>
  </si>
  <si>
    <t>蒼大</t>
  </si>
  <si>
    <t>陸斗</t>
  </si>
  <si>
    <t>寺島</t>
  </si>
  <si>
    <t>瑛希</t>
  </si>
  <si>
    <t>細川</t>
  </si>
  <si>
    <t>倖</t>
  </si>
  <si>
    <t>司</t>
  </si>
  <si>
    <t>維澄</t>
  </si>
  <si>
    <t>判澤</t>
  </si>
  <si>
    <t>悠生</t>
  </si>
  <si>
    <t>宙音</t>
  </si>
  <si>
    <t>酒巻</t>
  </si>
  <si>
    <t>利信</t>
  </si>
  <si>
    <t>村石</t>
  </si>
  <si>
    <t>龍之介</t>
  </si>
  <si>
    <t>元気</t>
  </si>
  <si>
    <t>悠将</t>
  </si>
  <si>
    <t>萬</t>
  </si>
  <si>
    <t>皓太</t>
  </si>
  <si>
    <t>梅澤</t>
  </si>
  <si>
    <t>暖騎</t>
  </si>
  <si>
    <t>村井田</t>
  </si>
  <si>
    <t>拓夢</t>
  </si>
  <si>
    <t>京介</t>
  </si>
  <si>
    <t>酒井</t>
  </si>
  <si>
    <t>瑛朗</t>
  </si>
  <si>
    <t>史陽</t>
  </si>
  <si>
    <t>坪田</t>
  </si>
  <si>
    <t>有司</t>
  </si>
  <si>
    <t>拓泰</t>
  </si>
  <si>
    <t>中室</t>
  </si>
  <si>
    <t>心利</t>
  </si>
  <si>
    <t>平山</t>
  </si>
  <si>
    <t>朋弥</t>
  </si>
  <si>
    <t>周治朗</t>
  </si>
  <si>
    <t>岸</t>
  </si>
  <si>
    <t>莉玖</t>
  </si>
  <si>
    <t>前野</t>
  </si>
  <si>
    <t>順昭</t>
  </si>
  <si>
    <t>夏目</t>
  </si>
  <si>
    <t>優音</t>
  </si>
  <si>
    <t>竹野谷</t>
  </si>
  <si>
    <t>慶</t>
  </si>
  <si>
    <t>天翔</t>
  </si>
  <si>
    <t>楓貴</t>
  </si>
  <si>
    <t>魁星</t>
  </si>
  <si>
    <t>宮尾</t>
  </si>
  <si>
    <t>隆公</t>
  </si>
  <si>
    <t>智哉</t>
  </si>
  <si>
    <t>江連</t>
  </si>
  <si>
    <t>生方</t>
  </si>
  <si>
    <t>川島</t>
  </si>
  <si>
    <t>慶太</t>
  </si>
  <si>
    <t>召田</t>
  </si>
  <si>
    <t>聡世</t>
  </si>
  <si>
    <t>段田</t>
  </si>
  <si>
    <t>琉惺</t>
  </si>
  <si>
    <t>樹楠</t>
  </si>
  <si>
    <t>晨</t>
  </si>
  <si>
    <t>陸人</t>
  </si>
  <si>
    <t>充雅</t>
  </si>
  <si>
    <t>大喜</t>
  </si>
  <si>
    <t>葵生</t>
  </si>
  <si>
    <t>梅田</t>
  </si>
  <si>
    <t>正木</t>
  </si>
  <si>
    <t>乃村</t>
  </si>
  <si>
    <t>小濵</t>
  </si>
  <si>
    <t>幸大</t>
  </si>
  <si>
    <t>本坊</t>
  </si>
  <si>
    <t>啓史朗</t>
  </si>
  <si>
    <t>上兼</t>
  </si>
  <si>
    <t>陽楠</t>
  </si>
  <si>
    <t>駿輔</t>
  </si>
  <si>
    <t>清田</t>
  </si>
  <si>
    <t>尊</t>
  </si>
  <si>
    <t>髙木</t>
  </si>
  <si>
    <t>想楽</t>
  </si>
  <si>
    <t>寿祈</t>
  </si>
  <si>
    <t>貫志</t>
  </si>
  <si>
    <t>柳杭田</t>
  </si>
  <si>
    <t>西原</t>
  </si>
  <si>
    <t>由眞</t>
  </si>
  <si>
    <t>猪</t>
  </si>
  <si>
    <t>春樹</t>
  </si>
  <si>
    <t>駿佑</t>
  </si>
  <si>
    <t>岩﨑</t>
  </si>
  <si>
    <t>伊扶起</t>
  </si>
  <si>
    <t>陸羽</t>
  </si>
  <si>
    <t>皓士</t>
  </si>
  <si>
    <t>筑後</t>
  </si>
  <si>
    <t>羅壱</t>
  </si>
  <si>
    <t>愛翔</t>
  </si>
  <si>
    <t>副島</t>
  </si>
  <si>
    <t>脩吾</t>
  </si>
  <si>
    <t>蒼空</t>
  </si>
  <si>
    <t>氏家</t>
  </si>
  <si>
    <t>蛭田</t>
  </si>
  <si>
    <t>俊亮</t>
  </si>
  <si>
    <t>敬嗣</t>
  </si>
  <si>
    <t>成宮</t>
  </si>
  <si>
    <t>冬真</t>
  </si>
  <si>
    <t>土橋</t>
  </si>
  <si>
    <t>快成</t>
  </si>
  <si>
    <t>浜崎</t>
  </si>
  <si>
    <t>天佑</t>
  </si>
  <si>
    <t>知風</t>
  </si>
  <si>
    <t>金尾</t>
  </si>
  <si>
    <t>須知</t>
  </si>
  <si>
    <t>明彦</t>
  </si>
  <si>
    <t>真拡</t>
  </si>
  <si>
    <t>晴大</t>
  </si>
  <si>
    <t>間々田</t>
  </si>
  <si>
    <t>智優</t>
  </si>
  <si>
    <t>颯</t>
  </si>
  <si>
    <t>陽騎</t>
  </si>
  <si>
    <t>陸太</t>
  </si>
  <si>
    <t>岩下</t>
  </si>
  <si>
    <t>煌貴</t>
  </si>
  <si>
    <t>多田</t>
  </si>
  <si>
    <t>櫂人</t>
  </si>
  <si>
    <t>小竹</t>
  </si>
  <si>
    <t>合田</t>
  </si>
  <si>
    <t>竜之佑</t>
  </si>
  <si>
    <t>慶悟</t>
  </si>
  <si>
    <t>水口</t>
  </si>
  <si>
    <t>晃成</t>
  </si>
  <si>
    <t>木嶋</t>
  </si>
  <si>
    <t>芳基</t>
  </si>
  <si>
    <t>凌雅</t>
  </si>
  <si>
    <t>天</t>
  </si>
  <si>
    <t>角野</t>
  </si>
  <si>
    <t>僚</t>
  </si>
  <si>
    <t>央晴</t>
  </si>
  <si>
    <t>中安</t>
  </si>
  <si>
    <t>理玖</t>
  </si>
  <si>
    <t>大長</t>
  </si>
  <si>
    <t>荻野</t>
  </si>
  <si>
    <t>四十山</t>
  </si>
  <si>
    <t>英一</t>
  </si>
  <si>
    <t>白井</t>
  </si>
  <si>
    <t>喜納</t>
  </si>
  <si>
    <t>陽一</t>
  </si>
  <si>
    <t>諄</t>
  </si>
  <si>
    <t>乃輝</t>
  </si>
  <si>
    <t>舜也</t>
  </si>
  <si>
    <t>優雅</t>
  </si>
  <si>
    <t>星輝</t>
  </si>
  <si>
    <t>優弥</t>
  </si>
  <si>
    <t>土本</t>
  </si>
  <si>
    <t>貴弘</t>
  </si>
  <si>
    <t>圭音</t>
  </si>
  <si>
    <t>拓</t>
  </si>
  <si>
    <t>和太郎</t>
  </si>
  <si>
    <t>善斗</t>
  </si>
  <si>
    <t>柊太</t>
  </si>
  <si>
    <t>悠希</t>
  </si>
  <si>
    <t>悠暉</t>
  </si>
  <si>
    <t>和宏</t>
  </si>
  <si>
    <t>藤本</t>
  </si>
  <si>
    <t>丸橋</t>
  </si>
  <si>
    <t>昂太</t>
  </si>
  <si>
    <t>朝喜</t>
  </si>
  <si>
    <t>良太</t>
  </si>
  <si>
    <t>山銅</t>
  </si>
  <si>
    <t>貴良世</t>
  </si>
  <si>
    <t>寺岡</t>
  </si>
  <si>
    <t>仙騎</t>
  </si>
  <si>
    <t>都留文科大学</t>
  </si>
  <si>
    <t>椙本</t>
  </si>
  <si>
    <t>細矢</t>
  </si>
  <si>
    <t>吏輝</t>
  </si>
  <si>
    <t>真菜</t>
  </si>
  <si>
    <t>未華</t>
  </si>
  <si>
    <t>末田</t>
  </si>
  <si>
    <t>みこと</t>
  </si>
  <si>
    <t>珠音</t>
  </si>
  <si>
    <t>望</t>
  </si>
  <si>
    <t>湯淺</t>
  </si>
  <si>
    <t>華月</t>
  </si>
  <si>
    <t>木下</t>
  </si>
  <si>
    <t>恵水</t>
  </si>
  <si>
    <t>畑山</t>
  </si>
  <si>
    <t>安江</t>
  </si>
  <si>
    <t>乃々佳</t>
  </si>
  <si>
    <t>慶應義塾大学</t>
  </si>
  <si>
    <t>都島</t>
  </si>
  <si>
    <t>悠花</t>
  </si>
  <si>
    <t>友花</t>
  </si>
  <si>
    <t>薗部</t>
  </si>
  <si>
    <t>新田</t>
  </si>
  <si>
    <t>和佳奈</t>
  </si>
  <si>
    <t>角田</t>
  </si>
  <si>
    <t>多賀谷</t>
  </si>
  <si>
    <t>結菜</t>
  </si>
  <si>
    <t>心虹</t>
  </si>
  <si>
    <t>真夢</t>
  </si>
  <si>
    <t>千夏</t>
  </si>
  <si>
    <t>衛藤</t>
  </si>
  <si>
    <t>沙弥佳</t>
  </si>
  <si>
    <t>蒼梨</t>
  </si>
  <si>
    <t>ひなた</t>
  </si>
  <si>
    <t>美桜</t>
  </si>
  <si>
    <t>萌愛</t>
  </si>
  <si>
    <t>桃寧</t>
  </si>
  <si>
    <t>茉莉衣</t>
  </si>
  <si>
    <t>心海</t>
  </si>
  <si>
    <t>琳</t>
  </si>
  <si>
    <t>山門</t>
  </si>
  <si>
    <t>梨沙子</t>
  </si>
  <si>
    <t>鈴華</t>
  </si>
  <si>
    <t>蓉子</t>
  </si>
  <si>
    <t>美乃</t>
  </si>
  <si>
    <t>徳重</t>
  </si>
  <si>
    <t>菜々</t>
  </si>
  <si>
    <t>心</t>
  </si>
  <si>
    <t>浩花</t>
  </si>
  <si>
    <t>的場</t>
  </si>
  <si>
    <t>菫</t>
  </si>
  <si>
    <t>東海大学</t>
  </si>
  <si>
    <t>百々香</t>
  </si>
  <si>
    <t>徐</t>
  </si>
  <si>
    <t>芸嘉</t>
  </si>
  <si>
    <t>凜</t>
  </si>
  <si>
    <t>縁</t>
  </si>
  <si>
    <t>町田</t>
  </si>
  <si>
    <t>このは</t>
  </si>
  <si>
    <t>侑里</t>
  </si>
  <si>
    <t>七海</t>
  </si>
  <si>
    <t>さくら</t>
  </si>
  <si>
    <t>紗智</t>
  </si>
  <si>
    <t>今津</t>
  </si>
  <si>
    <t>伽世</t>
  </si>
  <si>
    <t>小河内</t>
  </si>
  <si>
    <t>結加</t>
  </si>
  <si>
    <t>実樹</t>
  </si>
  <si>
    <t>美優</t>
  </si>
  <si>
    <t>安依美</t>
  </si>
  <si>
    <t>牛嶋</t>
  </si>
  <si>
    <t>律子</t>
  </si>
  <si>
    <t>柳</t>
  </si>
  <si>
    <t>美月</t>
  </si>
  <si>
    <t>京華</t>
  </si>
  <si>
    <t>こゆき</t>
  </si>
  <si>
    <t>蔵本</t>
  </si>
  <si>
    <t>真名</t>
  </si>
  <si>
    <t>沼尻</t>
  </si>
  <si>
    <t>悠華</t>
  </si>
  <si>
    <t>緒方</t>
  </si>
  <si>
    <t>真広</t>
  </si>
  <si>
    <t>岩切</t>
  </si>
  <si>
    <t>ともみ</t>
  </si>
  <si>
    <t>怜奈</t>
  </si>
  <si>
    <t>薩摩</t>
  </si>
  <si>
    <t>凜香</t>
  </si>
  <si>
    <t>里紗</t>
  </si>
  <si>
    <t>遥香</t>
  </si>
  <si>
    <t>佳那子</t>
  </si>
  <si>
    <t>鹿毛</t>
  </si>
  <si>
    <t>アンリ</t>
  </si>
  <si>
    <t>一花</t>
  </si>
  <si>
    <t>菜々子</t>
  </si>
  <si>
    <t>依吹</t>
  </si>
  <si>
    <t>平</t>
  </si>
  <si>
    <t>濵口</t>
  </si>
  <si>
    <t>由菜</t>
  </si>
  <si>
    <t>野乃加</t>
  </si>
  <si>
    <t>山畔</t>
  </si>
  <si>
    <t>聖香</t>
  </si>
  <si>
    <t>創価大学</t>
  </si>
  <si>
    <t>齊田</t>
  </si>
  <si>
    <t>久月美</t>
  </si>
  <si>
    <t>東京家政大学</t>
  </si>
  <si>
    <t>安南</t>
  </si>
  <si>
    <t>堀竹</t>
  </si>
  <si>
    <t>春花</t>
  </si>
  <si>
    <t>三富</t>
  </si>
  <si>
    <t>川松</t>
  </si>
  <si>
    <t>未愛</t>
  </si>
  <si>
    <t>野尻</t>
  </si>
  <si>
    <t>雛子</t>
  </si>
  <si>
    <t>彩千香</t>
  </si>
  <si>
    <t>小滝</t>
  </si>
  <si>
    <t>睦</t>
  </si>
  <si>
    <t>ゆり子</t>
  </si>
  <si>
    <t>絢子</t>
  </si>
  <si>
    <t>柴山</t>
  </si>
  <si>
    <t>晴香</t>
  </si>
  <si>
    <t>谷川</t>
  </si>
  <si>
    <t>楓芽</t>
  </si>
  <si>
    <t>真優</t>
  </si>
  <si>
    <t>望紗</t>
  </si>
  <si>
    <t>芽衣</t>
  </si>
  <si>
    <t>岬</t>
  </si>
  <si>
    <t>相原</t>
  </si>
  <si>
    <t>舘野</t>
  </si>
  <si>
    <t>桐子</t>
  </si>
  <si>
    <t>彩花</t>
  </si>
  <si>
    <t>陽奈子</t>
  </si>
  <si>
    <t>由羽</t>
  </si>
  <si>
    <t>花佳</t>
  </si>
  <si>
    <t>野百合</t>
  </si>
  <si>
    <t>惟花</t>
  </si>
  <si>
    <t>結衣</t>
  </si>
  <si>
    <t>船越</t>
  </si>
  <si>
    <t>葵衣</t>
  </si>
  <si>
    <t>桜</t>
  </si>
  <si>
    <t>彩加</t>
  </si>
  <si>
    <t>とも</t>
  </si>
  <si>
    <t>天貝</t>
  </si>
  <si>
    <t>悠乃</t>
  </si>
  <si>
    <t>澤井</t>
  </si>
  <si>
    <t>麻帆</t>
  </si>
  <si>
    <t>馬</t>
  </si>
  <si>
    <t>伝琪</t>
  </si>
  <si>
    <t>都</t>
  </si>
  <si>
    <t>莉琴</t>
  </si>
  <si>
    <t>梨紗</t>
  </si>
  <si>
    <t>中西</t>
  </si>
  <si>
    <t>陽菜</t>
  </si>
  <si>
    <t>茂呂</t>
  </si>
  <si>
    <t>香凜</t>
  </si>
  <si>
    <t>楊</t>
  </si>
  <si>
    <t>冨岡</t>
  </si>
  <si>
    <t>桃花</t>
  </si>
  <si>
    <t>亜子</t>
  </si>
  <si>
    <t>杏梨</t>
  </si>
  <si>
    <t>会場：</t>
    <rPh sb="0" eb="2">
      <t>カイジョウ</t>
    </rPh>
    <phoneticPr fontId="2"/>
  </si>
  <si>
    <t>梅森</t>
  </si>
  <si>
    <t>亀井</t>
  </si>
  <si>
    <t>将真</t>
  </si>
  <si>
    <t>幹康</t>
  </si>
  <si>
    <t>福本</t>
  </si>
  <si>
    <t>夏生</t>
  </si>
  <si>
    <t>典矢</t>
  </si>
  <si>
    <t>金剛</t>
  </si>
  <si>
    <t>光優</t>
  </si>
  <si>
    <t>井</t>
  </si>
  <si>
    <t>修紀</t>
  </si>
  <si>
    <t>坂東</t>
  </si>
  <si>
    <t>泰和</t>
  </si>
  <si>
    <t>尚生</t>
  </si>
  <si>
    <t>雅己</t>
  </si>
  <si>
    <t>大馳</t>
  </si>
  <si>
    <t>貢輝</t>
  </si>
  <si>
    <t>中里</t>
  </si>
  <si>
    <t>藤澤</t>
  </si>
  <si>
    <t>山谷</t>
  </si>
  <si>
    <t>孝拓</t>
  </si>
  <si>
    <t>赤津</t>
  </si>
  <si>
    <t>佑亮</t>
  </si>
  <si>
    <t>晴音</t>
  </si>
  <si>
    <t>結音</t>
  </si>
  <si>
    <t>奥山</t>
  </si>
  <si>
    <t>千寿</t>
  </si>
  <si>
    <t>佐野</t>
  </si>
  <si>
    <t>温哉</t>
  </si>
  <si>
    <t>琴坂</t>
  </si>
  <si>
    <t>啓仁</t>
  </si>
  <si>
    <t>宮木</t>
  </si>
  <si>
    <t>陵輔</t>
  </si>
  <si>
    <t>倉内</t>
  </si>
  <si>
    <t>楓真</t>
  </si>
  <si>
    <t>光輝</t>
  </si>
  <si>
    <t>大祐</t>
  </si>
  <si>
    <t>夢揮</t>
  </si>
  <si>
    <t>松島</t>
  </si>
  <si>
    <t>凜久</t>
  </si>
  <si>
    <t>春道</t>
  </si>
  <si>
    <t>秀平</t>
  </si>
  <si>
    <t>昇大</t>
  </si>
  <si>
    <t>平木</t>
  </si>
  <si>
    <t>慶人</t>
  </si>
  <si>
    <t>慧太</t>
  </si>
  <si>
    <t>慎二郎</t>
  </si>
  <si>
    <t>学習院大学</t>
  </si>
  <si>
    <t>星川</t>
  </si>
  <si>
    <t>洋輔</t>
  </si>
  <si>
    <t>國友</t>
  </si>
  <si>
    <t>弘太郎</t>
  </si>
  <si>
    <t>土畑</t>
  </si>
  <si>
    <t>辿</t>
  </si>
  <si>
    <t>柊</t>
  </si>
  <si>
    <t>矢田</t>
  </si>
  <si>
    <t>直矢</t>
  </si>
  <si>
    <t>諏訪</t>
  </si>
  <si>
    <t>天耶</t>
  </si>
  <si>
    <t>信高</t>
  </si>
  <si>
    <t>暖空</t>
  </si>
  <si>
    <t>雅大</t>
  </si>
  <si>
    <t>金澤</t>
  </si>
  <si>
    <t>勇汰</t>
  </si>
  <si>
    <t>永山</t>
  </si>
  <si>
    <t>瀬戸</t>
  </si>
  <si>
    <t>数樹</t>
  </si>
  <si>
    <t>慶大</t>
  </si>
  <si>
    <t>楠本</t>
  </si>
  <si>
    <t>恵士</t>
  </si>
  <si>
    <t>智章</t>
  </si>
  <si>
    <t>チルソン</t>
  </si>
  <si>
    <t>ルーク</t>
  </si>
  <si>
    <t>大空</t>
  </si>
  <si>
    <t>田谷</t>
  </si>
  <si>
    <t>章紘</t>
  </si>
  <si>
    <t>駒井</t>
  </si>
  <si>
    <t>悌和</t>
  </si>
  <si>
    <t>祐汰</t>
  </si>
  <si>
    <t>西舘</t>
  </si>
  <si>
    <t>優星</t>
  </si>
  <si>
    <t>濱</t>
  </si>
  <si>
    <t>海惺</t>
  </si>
  <si>
    <t>寛史</t>
  </si>
  <si>
    <t>黛</t>
  </si>
  <si>
    <t>楓生</t>
  </si>
  <si>
    <t>小室</t>
  </si>
  <si>
    <t>康介</t>
  </si>
  <si>
    <t>跳馬</t>
  </si>
  <si>
    <t>藤枝</t>
  </si>
  <si>
    <t>詩侑</t>
  </si>
  <si>
    <t>托海</t>
  </si>
  <si>
    <t>柳瀬</t>
  </si>
  <si>
    <t>成健</t>
  </si>
  <si>
    <t>太貴</t>
  </si>
  <si>
    <t>一成</t>
  </si>
  <si>
    <t>千代</t>
  </si>
  <si>
    <t>星</t>
  </si>
  <si>
    <t>梅基</t>
  </si>
  <si>
    <t>迅</t>
  </si>
  <si>
    <t>右京</t>
  </si>
  <si>
    <t>恒輝</t>
  </si>
  <si>
    <t>賢生</t>
  </si>
  <si>
    <t>西東</t>
  </si>
  <si>
    <t>皓貴</t>
  </si>
  <si>
    <t>康太郎</t>
  </si>
  <si>
    <t>拓利</t>
  </si>
  <si>
    <t>巧耀</t>
  </si>
  <si>
    <t>蓮</t>
  </si>
  <si>
    <t>夕陽</t>
  </si>
  <si>
    <t>川上</t>
  </si>
  <si>
    <t>敬弘</t>
  </si>
  <si>
    <t>平光</t>
  </si>
  <si>
    <t>理来</t>
  </si>
  <si>
    <t>保木本</t>
  </si>
  <si>
    <t>泰正</t>
  </si>
  <si>
    <t>天内</t>
  </si>
  <si>
    <t>陽斗</t>
  </si>
  <si>
    <t>村中</t>
  </si>
  <si>
    <t>克彦</t>
  </si>
  <si>
    <t>陽玖</t>
  </si>
  <si>
    <t>廣井</t>
  </si>
  <si>
    <t>志門</t>
  </si>
  <si>
    <t>琉空</t>
  </si>
  <si>
    <t>間瀬</t>
  </si>
  <si>
    <t>詠友</t>
  </si>
  <si>
    <t>想樹</t>
  </si>
  <si>
    <t>陽希</t>
  </si>
  <si>
    <t>森永</t>
  </si>
  <si>
    <t>滉平</t>
  </si>
  <si>
    <t>廉</t>
  </si>
  <si>
    <t>矢野</t>
  </si>
  <si>
    <t>幸雄</t>
  </si>
  <si>
    <t>沖田</t>
  </si>
  <si>
    <t>優也</t>
  </si>
  <si>
    <t>綿貫</t>
  </si>
  <si>
    <t>山梨大学</t>
  </si>
  <si>
    <t>渚雅</t>
  </si>
  <si>
    <t>万寛</t>
  </si>
  <si>
    <t>廉太郎</t>
  </si>
  <si>
    <t>大成</t>
  </si>
  <si>
    <t>高千穂大学</t>
  </si>
  <si>
    <t>方伊儀</t>
  </si>
  <si>
    <t>飛我</t>
  </si>
  <si>
    <t>倖生</t>
  </si>
  <si>
    <t>櫻井</t>
  </si>
  <si>
    <t>吉原</t>
  </si>
  <si>
    <t>俊佑</t>
  </si>
  <si>
    <t>鴫原</t>
  </si>
  <si>
    <t>名嘉</t>
  </si>
  <si>
    <t>優真</t>
  </si>
  <si>
    <t>嵯峨</t>
  </si>
  <si>
    <t>聖矢</t>
  </si>
  <si>
    <t>梅崎</t>
  </si>
  <si>
    <t>真次</t>
  </si>
  <si>
    <t>優生</t>
  </si>
  <si>
    <t>空翔</t>
  </si>
  <si>
    <t>須山</t>
  </si>
  <si>
    <t>拓翔</t>
  </si>
  <si>
    <t>将史</t>
  </si>
  <si>
    <t>陰迫</t>
  </si>
  <si>
    <t>悠真</t>
  </si>
  <si>
    <t>悠悟</t>
  </si>
  <si>
    <t>酒寄</t>
  </si>
  <si>
    <t>夢翔</t>
  </si>
  <si>
    <t>大門</t>
  </si>
  <si>
    <t>尚登</t>
  </si>
  <si>
    <t>半田</t>
  </si>
  <si>
    <t>亜久亜</t>
  </si>
  <si>
    <t>雅哉</t>
  </si>
  <si>
    <t>米田</t>
  </si>
  <si>
    <t>捺希</t>
  </si>
  <si>
    <t>後上里</t>
  </si>
  <si>
    <t>江真</t>
  </si>
  <si>
    <t>嘉大</t>
  </si>
  <si>
    <t>真茂</t>
  </si>
  <si>
    <t>日本工業大学</t>
  </si>
  <si>
    <t>真之介</t>
  </si>
  <si>
    <t>尚文</t>
  </si>
  <si>
    <t>幸輝</t>
  </si>
  <si>
    <t>中曽根</t>
  </si>
  <si>
    <t>横浜市立大学</t>
  </si>
  <si>
    <t>寛希</t>
  </si>
  <si>
    <t>須永</t>
  </si>
  <si>
    <t>聡太</t>
  </si>
  <si>
    <t>庭田</t>
  </si>
  <si>
    <t>松原</t>
  </si>
  <si>
    <t>東京工科大学</t>
  </si>
  <si>
    <t>威凰太</t>
  </si>
  <si>
    <t>滝澤</t>
  </si>
  <si>
    <t>諒士</t>
  </si>
  <si>
    <t>宗</t>
  </si>
  <si>
    <t>駿汰</t>
  </si>
  <si>
    <t>電気通信大学</t>
  </si>
  <si>
    <t>雄基</t>
  </si>
  <si>
    <t>拓末</t>
  </si>
  <si>
    <t>植野</t>
  </si>
  <si>
    <t>平良</t>
  </si>
  <si>
    <t>晴琉</t>
  </si>
  <si>
    <t>優介</t>
  </si>
  <si>
    <t>誠仁</t>
  </si>
  <si>
    <t>杉崎</t>
  </si>
  <si>
    <t>弥寿</t>
  </si>
  <si>
    <t>昊佑</t>
  </si>
  <si>
    <t>楓人</t>
  </si>
  <si>
    <t>宥人</t>
  </si>
  <si>
    <t>楓弥</t>
  </si>
  <si>
    <t>安川</t>
  </si>
  <si>
    <t>駈</t>
  </si>
  <si>
    <t>和雅</t>
  </si>
  <si>
    <t>真翔</t>
  </si>
  <si>
    <t>純太朗</t>
  </si>
  <si>
    <t>河上</t>
  </si>
  <si>
    <t>颯汰</t>
  </si>
  <si>
    <t>防衛大学校</t>
  </si>
  <si>
    <t>海輝</t>
  </si>
  <si>
    <t>澤里</t>
  </si>
  <si>
    <t>里望</t>
  </si>
  <si>
    <t>名悠汰</t>
  </si>
  <si>
    <t>神奈川工科大学</t>
  </si>
  <si>
    <t>柿崎</t>
  </si>
  <si>
    <t>壮哉</t>
  </si>
  <si>
    <t>崚生</t>
  </si>
  <si>
    <t>藤平</t>
  </si>
  <si>
    <t>助川</t>
  </si>
  <si>
    <t>裕征</t>
  </si>
  <si>
    <t>柚稀</t>
  </si>
  <si>
    <t>武蔵野大学</t>
  </si>
  <si>
    <t>陽太</t>
  </si>
  <si>
    <t>美羽</t>
  </si>
  <si>
    <t>南々子</t>
  </si>
  <si>
    <t>珠樹</t>
  </si>
  <si>
    <t>海結</t>
  </si>
  <si>
    <t>未映</t>
  </si>
  <si>
    <t>あかり</t>
  </si>
  <si>
    <t>杉﨑</t>
  </si>
  <si>
    <t>凛</t>
  </si>
  <si>
    <t>堀</t>
  </si>
  <si>
    <t>愛央衣</t>
  </si>
  <si>
    <t>友久</t>
  </si>
  <si>
    <t>千幸</t>
  </si>
  <si>
    <t>穂花</t>
  </si>
  <si>
    <t>下山</t>
  </si>
  <si>
    <t>野呂</t>
  </si>
  <si>
    <t>羽乃</t>
  </si>
  <si>
    <t>歩未</t>
  </si>
  <si>
    <t>水谷</t>
  </si>
  <si>
    <t>笠井</t>
  </si>
  <si>
    <t>澪</t>
  </si>
  <si>
    <t>夕奈</t>
  </si>
  <si>
    <t>重富</t>
  </si>
  <si>
    <t>咲良</t>
  </si>
  <si>
    <t>出田</t>
  </si>
  <si>
    <t>美有</t>
  </si>
  <si>
    <t>葵</t>
  </si>
  <si>
    <t>塚田</t>
  </si>
  <si>
    <t>彩水</t>
  </si>
  <si>
    <t>まな</t>
  </si>
  <si>
    <t>川瀬</t>
  </si>
  <si>
    <t>琴理</t>
  </si>
  <si>
    <t>行德</t>
  </si>
  <si>
    <t>百果</t>
  </si>
  <si>
    <t>成澤</t>
  </si>
  <si>
    <t>和紗</t>
  </si>
  <si>
    <t>増山</t>
  </si>
  <si>
    <t>恭子</t>
  </si>
  <si>
    <t>湊</t>
  </si>
  <si>
    <t>山村</t>
  </si>
  <si>
    <t>理桜子</t>
  </si>
  <si>
    <t>真由</t>
  </si>
  <si>
    <t>千野</t>
  </si>
  <si>
    <t>初音</t>
  </si>
  <si>
    <t>長田</t>
  </si>
  <si>
    <t>真奈</t>
  </si>
  <si>
    <t>真理</t>
  </si>
  <si>
    <t>浜本</t>
  </si>
  <si>
    <t>茉依</t>
  </si>
  <si>
    <t>佳苗</t>
  </si>
  <si>
    <t>木戸</t>
  </si>
  <si>
    <t>和奏</t>
  </si>
  <si>
    <t>祐佳</t>
  </si>
  <si>
    <t>照井</t>
  </si>
  <si>
    <t>結来未</t>
  </si>
  <si>
    <t>美空</t>
  </si>
  <si>
    <t>川畑</t>
  </si>
  <si>
    <t>依茉</t>
  </si>
  <si>
    <t>優花</t>
  </si>
  <si>
    <t>愛加</t>
  </si>
  <si>
    <t>優菜</t>
  </si>
  <si>
    <t>実紅</t>
  </si>
  <si>
    <t>神山</t>
  </si>
  <si>
    <t>結香</t>
  </si>
  <si>
    <t>瑞季</t>
  </si>
  <si>
    <t>増見</t>
  </si>
  <si>
    <t>心渚</t>
  </si>
  <si>
    <t>今</t>
  </si>
  <si>
    <t>絵里香</t>
  </si>
  <si>
    <t>髙松</t>
  </si>
  <si>
    <t>吉住</t>
  </si>
  <si>
    <t>誌尤</t>
  </si>
  <si>
    <t>穂香</t>
  </si>
  <si>
    <t>田邉</t>
  </si>
  <si>
    <t>正能</t>
  </si>
  <si>
    <t>里菜</t>
  </si>
  <si>
    <t>絵梨奈</t>
  </si>
  <si>
    <t>孫</t>
  </si>
  <si>
    <t>嘉維</t>
  </si>
  <si>
    <t>彩櫻</t>
  </si>
  <si>
    <t>黒石</t>
  </si>
  <si>
    <t>美樹</t>
  </si>
  <si>
    <t>彩美</t>
  </si>
  <si>
    <t>春菜</t>
  </si>
  <si>
    <t>奏楽</t>
  </si>
  <si>
    <t>西野</t>
  </si>
  <si>
    <t>万琳</t>
  </si>
  <si>
    <t>三砂</t>
  </si>
  <si>
    <t>凛花</t>
  </si>
  <si>
    <t>菱沼</t>
  </si>
  <si>
    <t>桃嘉</t>
  </si>
  <si>
    <t>千知</t>
  </si>
  <si>
    <t>濱口</t>
  </si>
  <si>
    <t>愛純</t>
  </si>
  <si>
    <t>新堀</t>
  </si>
  <si>
    <t>磨央</t>
  </si>
  <si>
    <t>張</t>
  </si>
  <si>
    <t>蕗凡</t>
  </si>
  <si>
    <t>多美香</t>
  </si>
  <si>
    <t>津田塾大学</t>
  </si>
  <si>
    <t>歩水</t>
  </si>
  <si>
    <t>琴音</t>
  </si>
  <si>
    <t>尾島</t>
  </si>
  <si>
    <t>寧楽</t>
  </si>
  <si>
    <t>早野</t>
  </si>
  <si>
    <t>愛華</t>
  </si>
  <si>
    <t>さや</t>
  </si>
  <si>
    <t>佳緯</t>
  </si>
  <si>
    <t>董子</t>
  </si>
  <si>
    <t>彩音</t>
  </si>
  <si>
    <t>明梨</t>
  </si>
  <si>
    <t>永田</t>
  </si>
  <si>
    <t>咲耶</t>
  </si>
  <si>
    <t>京香</t>
  </si>
  <si>
    <t>菜花</t>
  </si>
  <si>
    <t>大原</t>
  </si>
  <si>
    <t>亜弥華</t>
  </si>
  <si>
    <t>紗弥子</t>
  </si>
  <si>
    <t>有季</t>
  </si>
  <si>
    <t>結愛</t>
  </si>
  <si>
    <t>古田</t>
  </si>
  <si>
    <t>瑛莉子</t>
  </si>
  <si>
    <t>海藏寺</t>
  </si>
  <si>
    <t>歩</t>
  </si>
  <si>
    <t>美遥</t>
  </si>
  <si>
    <t>咲斗</t>
  </si>
  <si>
    <t>畑井</t>
  </si>
  <si>
    <t>日花里</t>
  </si>
  <si>
    <t>佳乃</t>
  </si>
  <si>
    <t>文奈</t>
  </si>
  <si>
    <t>横須賀　浜夫</t>
    <rPh sb="0" eb="3">
      <t>ヨコスカ</t>
    </rPh>
    <rPh sb="4" eb="6">
      <t>ハマオ</t>
    </rPh>
    <phoneticPr fontId="2"/>
  </si>
  <si>
    <t>海斗</t>
  </si>
  <si>
    <t>福山</t>
  </si>
  <si>
    <t>然生</t>
  </si>
  <si>
    <t>川野邉</t>
  </si>
  <si>
    <t>雅輝</t>
  </si>
  <si>
    <t>名雪</t>
  </si>
  <si>
    <t>陽輝</t>
  </si>
  <si>
    <t>築</t>
  </si>
  <si>
    <t>掛井</t>
  </si>
  <si>
    <t>磯山</t>
  </si>
  <si>
    <t>春佑</t>
  </si>
  <si>
    <t>江原</t>
  </si>
  <si>
    <t>正眞</t>
  </si>
  <si>
    <t>佳成</t>
  </si>
  <si>
    <t>牛田</t>
  </si>
  <si>
    <t>翔悟</t>
  </si>
  <si>
    <t>幹</t>
  </si>
  <si>
    <t>寺本</t>
  </si>
  <si>
    <t>侑生</t>
  </si>
  <si>
    <t>佳樹</t>
  </si>
  <si>
    <t>真鍋</t>
  </si>
  <si>
    <t>蒼太</t>
  </si>
  <si>
    <t>侑弥</t>
  </si>
  <si>
    <t>白?</t>
  </si>
  <si>
    <t>奏士</t>
  </si>
  <si>
    <t>藤村</t>
  </si>
  <si>
    <t>悠矢</t>
  </si>
  <si>
    <t>大粒来</t>
  </si>
  <si>
    <t>琥太朗</t>
  </si>
  <si>
    <t>竹越</t>
  </si>
  <si>
    <t>大智</t>
  </si>
  <si>
    <t>知洋</t>
  </si>
  <si>
    <t>竹本</t>
  </si>
  <si>
    <t>凌健</t>
  </si>
  <si>
    <t>勝野</t>
  </si>
  <si>
    <t>翔陽</t>
  </si>
  <si>
    <t>萱橋</t>
  </si>
  <si>
    <t>淳之祐</t>
  </si>
  <si>
    <t>博斗</t>
  </si>
  <si>
    <t>昌希</t>
  </si>
  <si>
    <t>尾和</t>
  </si>
  <si>
    <t>輝政</t>
  </si>
  <si>
    <t>淳介</t>
  </si>
  <si>
    <t>洋人</t>
  </si>
  <si>
    <t>西谷</t>
  </si>
  <si>
    <t>涼平</t>
  </si>
  <si>
    <t>竣英</t>
  </si>
  <si>
    <t>野武</t>
  </si>
  <si>
    <t>宣</t>
  </si>
  <si>
    <t>眞建</t>
  </si>
  <si>
    <t>郁也</t>
  </si>
  <si>
    <t>敏史</t>
  </si>
  <si>
    <t>侑己</t>
  </si>
  <si>
    <t>菊口</t>
  </si>
  <si>
    <t>瑛斗</t>
  </si>
  <si>
    <t>貴啓</t>
  </si>
  <si>
    <t>瑠聖</t>
  </si>
  <si>
    <t>辻本</t>
  </si>
  <si>
    <t>和磨</t>
  </si>
  <si>
    <t>小栁</t>
  </si>
  <si>
    <t>箱田</t>
  </si>
  <si>
    <t>進藤</t>
  </si>
  <si>
    <t>渚亜</t>
  </si>
  <si>
    <t>広海</t>
  </si>
  <si>
    <t>椎名</t>
  </si>
  <si>
    <t>光翼</t>
  </si>
  <si>
    <t>阿久津</t>
  </si>
  <si>
    <t>伊吹</t>
  </si>
  <si>
    <t>濵野</t>
  </si>
  <si>
    <t>辻村</t>
  </si>
  <si>
    <t>平根</t>
  </si>
  <si>
    <t>功貴</t>
  </si>
  <si>
    <t>関本</t>
  </si>
  <si>
    <t>靖明</t>
  </si>
  <si>
    <t>嵐斗</t>
  </si>
  <si>
    <t>椋大</t>
  </si>
  <si>
    <t>薮</t>
  </si>
  <si>
    <t>秋仁</t>
  </si>
  <si>
    <t>乙黒</t>
  </si>
  <si>
    <t>達哉</t>
  </si>
  <si>
    <t>饗庭</t>
  </si>
  <si>
    <t>智成</t>
  </si>
  <si>
    <t>稜晶</t>
  </si>
  <si>
    <t>純貴</t>
  </si>
  <si>
    <t>綾</t>
  </si>
  <si>
    <t>彪冴</t>
  </si>
  <si>
    <t>栁館</t>
  </si>
  <si>
    <t>凰太</t>
  </si>
  <si>
    <t>設樂</t>
  </si>
  <si>
    <t>有賀</t>
  </si>
  <si>
    <t>鵜飼</t>
  </si>
  <si>
    <t>にらい</t>
  </si>
  <si>
    <t>加野</t>
  </si>
  <si>
    <t>遥佑</t>
  </si>
  <si>
    <t>小崎</t>
  </si>
  <si>
    <t>琉偉</t>
  </si>
  <si>
    <t>雄盛</t>
  </si>
  <si>
    <t>虹輝</t>
  </si>
  <si>
    <t>長津</t>
  </si>
  <si>
    <t>柳本</t>
  </si>
  <si>
    <t>匠汰</t>
  </si>
  <si>
    <t>宮地</t>
  </si>
  <si>
    <t>天斗</t>
  </si>
  <si>
    <t>鴨志田</t>
  </si>
  <si>
    <t>竜ノ介</t>
  </si>
  <si>
    <t>西園</t>
  </si>
  <si>
    <t>舩渡</t>
  </si>
  <si>
    <t>勝才</t>
  </si>
  <si>
    <t>晃生</t>
  </si>
  <si>
    <t>涌坂</t>
  </si>
  <si>
    <t>拓殖大学</t>
  </si>
  <si>
    <t>翔真</t>
  </si>
  <si>
    <t>神取</t>
  </si>
  <si>
    <t>佐浦</t>
  </si>
  <si>
    <t>壮介</t>
  </si>
  <si>
    <t>明治大学</t>
  </si>
  <si>
    <t>奈緒</t>
  </si>
  <si>
    <t>桃華</t>
  </si>
  <si>
    <t>瑠琉</t>
  </si>
  <si>
    <t>ひなの</t>
  </si>
  <si>
    <t>三橋</t>
  </si>
  <si>
    <t>弓矢</t>
  </si>
  <si>
    <t>碧葉</t>
  </si>
  <si>
    <t>宮城</t>
  </si>
  <si>
    <t>愛梨</t>
  </si>
  <si>
    <t>手塚</t>
  </si>
  <si>
    <t>えみ</t>
  </si>
  <si>
    <t>熊木</t>
  </si>
  <si>
    <t>寧々</t>
  </si>
  <si>
    <t>琴葉</t>
  </si>
  <si>
    <t>槇田</t>
  </si>
  <si>
    <t>唯来</t>
  </si>
  <si>
    <t>玉井</t>
  </si>
  <si>
    <t>未悠</t>
  </si>
  <si>
    <t>美南海</t>
  </si>
  <si>
    <t>沙菜</t>
  </si>
  <si>
    <t>持主</t>
  </si>
  <si>
    <t>春陽</t>
  </si>
  <si>
    <t>美怜</t>
  </si>
  <si>
    <t>果歩</t>
  </si>
  <si>
    <t>吉澤</t>
  </si>
  <si>
    <t>蒼天</t>
  </si>
  <si>
    <t>浅川</t>
  </si>
  <si>
    <t>沙姫</t>
  </si>
  <si>
    <t>みづき</t>
  </si>
  <si>
    <t>守岡</t>
  </si>
  <si>
    <t>華英</t>
  </si>
  <si>
    <t>麻由子</t>
  </si>
  <si>
    <t>扇谷</t>
  </si>
  <si>
    <t>奈々巴</t>
  </si>
  <si>
    <t>果穂</t>
  </si>
  <si>
    <t>金井</t>
  </si>
  <si>
    <t>華奈</t>
  </si>
  <si>
    <t>四ケ所</t>
  </si>
  <si>
    <t>美納</t>
  </si>
  <si>
    <t>逢優</t>
  </si>
  <si>
    <t>彩優音</t>
  </si>
  <si>
    <t>大山</t>
  </si>
  <si>
    <t>綺里</t>
  </si>
  <si>
    <t>花</t>
  </si>
  <si>
    <t>深作</t>
  </si>
  <si>
    <t>沙来</t>
  </si>
  <si>
    <t>室屋</t>
  </si>
  <si>
    <t>舞桜</t>
  </si>
  <si>
    <t>森内</t>
  </si>
  <si>
    <t>帆香</t>
  </si>
  <si>
    <t>施乃</t>
  </si>
  <si>
    <t>６部B</t>
    <rPh sb="1" eb="2">
      <t>ブ</t>
    </rPh>
    <phoneticPr fontId="2"/>
  </si>
  <si>
    <t>２０２５年（令和７年）・春季・関東学生卓球リーグ戦・男子３部Ａブロック</t>
    <rPh sb="4" eb="5">
      <t>ネン</t>
    </rPh>
    <rPh sb="6" eb="8">
      <t>レイワ</t>
    </rPh>
    <rPh sb="9" eb="10">
      <t>ネン</t>
    </rPh>
    <rPh sb="12" eb="13">
      <t>ハル</t>
    </rPh>
    <rPh sb="13" eb="14">
      <t>キ</t>
    </rPh>
    <rPh sb="26" eb="27">
      <t>オトコ</t>
    </rPh>
    <rPh sb="27" eb="28">
      <t>コ</t>
    </rPh>
    <rPh sb="29" eb="30">
      <t>ブ</t>
    </rPh>
    <phoneticPr fontId="2"/>
  </si>
  <si>
    <t>２０２５年（令和７年）・春季・関東学生卓球リーグ戦・男子（or女子）○部○ブロック</t>
    <rPh sb="26" eb="27">
      <t>オトコ</t>
    </rPh>
    <rPh sb="27" eb="28">
      <t>コ</t>
    </rPh>
    <rPh sb="31" eb="33">
      <t>ジョシ</t>
    </rPh>
    <rPh sb="35" eb="36">
      <t>ブ</t>
    </rPh>
    <phoneticPr fontId="2"/>
  </si>
  <si>
    <t>江川</t>
  </si>
  <si>
    <t>叶真</t>
  </si>
  <si>
    <t>賢士朗</t>
  </si>
  <si>
    <t>真嵩</t>
  </si>
  <si>
    <t>小笠原</t>
  </si>
  <si>
    <t>草之介</t>
  </si>
  <si>
    <t>順成</t>
  </si>
  <si>
    <t>花田</t>
  </si>
  <si>
    <t>元二朗</t>
  </si>
  <si>
    <t>　　２０２５年（R７）　５月　日（　）　　：　　～　：</t>
    <rPh sb="6" eb="7">
      <t>２００５ネン</t>
    </rPh>
    <rPh sb="13" eb="14">
      <t>ガツ</t>
    </rPh>
    <rPh sb="15" eb="16">
      <t>ニチ</t>
    </rPh>
    <phoneticPr fontId="2"/>
  </si>
  <si>
    <t>日程：２０２５年（令和７年）　５月　　日（土）　・　５月　　日（日）</t>
    <rPh sb="0" eb="2">
      <t>ニッテイ</t>
    </rPh>
    <rPh sb="7" eb="8">
      <t>ネン</t>
    </rPh>
    <rPh sb="9" eb="11">
      <t>レイワ</t>
    </rPh>
    <rPh sb="12" eb="13">
      <t>ネン</t>
    </rPh>
    <rPh sb="16" eb="17">
      <t>ガツ</t>
    </rPh>
    <rPh sb="19" eb="20">
      <t>ニチ</t>
    </rPh>
    <rPh sb="21" eb="22">
      <t>ド</t>
    </rPh>
    <rPh sb="32" eb="33">
      <t>ニチ</t>
    </rPh>
    <phoneticPr fontId="2"/>
  </si>
  <si>
    <t>軍司</t>
  </si>
  <si>
    <t>將智</t>
  </si>
  <si>
    <t>池上</t>
  </si>
  <si>
    <t>恭介</t>
  </si>
  <si>
    <t>竹沢</t>
  </si>
  <si>
    <t>真響</t>
  </si>
  <si>
    <t>麻生</t>
  </si>
  <si>
    <t>光生</t>
  </si>
  <si>
    <t>瑛太</t>
  </si>
  <si>
    <t>下敷領</t>
  </si>
  <si>
    <t>祥太</t>
  </si>
  <si>
    <t>裕翔</t>
  </si>
  <si>
    <t>朋裕</t>
  </si>
  <si>
    <t>晏史</t>
  </si>
  <si>
    <t>岡山</t>
  </si>
  <si>
    <t>拓真</t>
  </si>
  <si>
    <t>弘人</t>
  </si>
  <si>
    <t>塚本</t>
  </si>
  <si>
    <t>古寺</t>
  </si>
  <si>
    <t>隼</t>
  </si>
  <si>
    <t>瀧井</t>
  </si>
  <si>
    <t>咲哉</t>
  </si>
  <si>
    <t>桜城</t>
  </si>
  <si>
    <t>篠崎</t>
  </si>
  <si>
    <t>倫也</t>
  </si>
  <si>
    <t>椎木</t>
  </si>
  <si>
    <t>啓二朗</t>
  </si>
  <si>
    <t>戸柱</t>
  </si>
  <si>
    <t>陽貴</t>
  </si>
  <si>
    <t>圭太</t>
  </si>
  <si>
    <t>鮎川</t>
  </si>
  <si>
    <t>尚弥</t>
  </si>
  <si>
    <t>翔天</t>
  </si>
  <si>
    <t>萩野</t>
  </si>
  <si>
    <t>端川</t>
  </si>
  <si>
    <t>阿明</t>
  </si>
  <si>
    <t>針ヶ谷</t>
  </si>
  <si>
    <t>諭史</t>
  </si>
  <si>
    <t>安原</t>
  </si>
  <si>
    <t>登夢</t>
  </si>
  <si>
    <t>我満</t>
  </si>
  <si>
    <t>凌介</t>
  </si>
  <si>
    <t>吉毅</t>
  </si>
  <si>
    <t>旭将</t>
  </si>
  <si>
    <t>倖多</t>
  </si>
  <si>
    <t>三原</t>
  </si>
  <si>
    <t>快斗</t>
  </si>
  <si>
    <t>寛斗</t>
  </si>
  <si>
    <t>斗憂也</t>
  </si>
  <si>
    <t>歌川</t>
  </si>
  <si>
    <t>歩希</t>
  </si>
  <si>
    <t>晴貴</t>
  </si>
  <si>
    <t>要</t>
  </si>
  <si>
    <t>池谷</t>
  </si>
  <si>
    <t>細井</t>
  </si>
  <si>
    <t>展</t>
  </si>
  <si>
    <t>語皓</t>
  </si>
  <si>
    <t>練</t>
  </si>
  <si>
    <t>浜中</t>
  </si>
  <si>
    <t>涼輔</t>
  </si>
  <si>
    <t>浩慶</t>
  </si>
  <si>
    <t>泰知</t>
  </si>
  <si>
    <t>昇映</t>
  </si>
  <si>
    <t>大瀧</t>
  </si>
  <si>
    <t>晟郁</t>
  </si>
  <si>
    <t>矢後</t>
  </si>
  <si>
    <t>陽好</t>
  </si>
  <si>
    <t>岳斗</t>
  </si>
  <si>
    <t>木口</t>
  </si>
  <si>
    <t>侑祐</t>
  </si>
  <si>
    <t>煌人</t>
  </si>
  <si>
    <t>秋元</t>
  </si>
  <si>
    <t>章吾</t>
  </si>
  <si>
    <t>京祐</t>
  </si>
  <si>
    <t>国府田</t>
  </si>
  <si>
    <t>柚生</t>
  </si>
  <si>
    <t>紘輝</t>
  </si>
  <si>
    <t>光翔</t>
  </si>
  <si>
    <t>池場</t>
  </si>
  <si>
    <t>立暁</t>
  </si>
  <si>
    <t>理稀</t>
  </si>
  <si>
    <t>梅林</t>
  </si>
  <si>
    <t>秀喜</t>
  </si>
  <si>
    <t>雄士</t>
  </si>
  <si>
    <t>奥脇</t>
  </si>
  <si>
    <t>悠王</t>
  </si>
  <si>
    <t>藤久</t>
  </si>
  <si>
    <t>倫太郎</t>
  </si>
  <si>
    <t>敦己</t>
  </si>
  <si>
    <t>飯塚</t>
    <rPh sb="0" eb="2">
      <t>イイヅカ</t>
    </rPh>
    <phoneticPr fontId="13"/>
  </si>
  <si>
    <t>斗碧</t>
    <phoneticPr fontId="13"/>
  </si>
  <si>
    <t>関東学院大</t>
    <rPh sb="0" eb="5">
      <t>カントウガクインダイ</t>
    </rPh>
    <phoneticPr fontId="13"/>
  </si>
  <si>
    <t>城井</t>
  </si>
  <si>
    <t>英彰</t>
  </si>
  <si>
    <t>深津</t>
  </si>
  <si>
    <t>杉森</t>
  </si>
  <si>
    <t>飛斗</t>
  </si>
  <si>
    <t>播口</t>
  </si>
  <si>
    <t>楽留吾</t>
  </si>
  <si>
    <t>神津</t>
  </si>
  <si>
    <t>蒼汰</t>
  </si>
  <si>
    <t>益子</t>
  </si>
  <si>
    <t>瑛多</t>
  </si>
  <si>
    <t>李</t>
  </si>
  <si>
    <t>俊</t>
  </si>
  <si>
    <t>吏玖</t>
  </si>
  <si>
    <t>雅幸</t>
  </si>
  <si>
    <t>加武</t>
  </si>
  <si>
    <t>一颯</t>
  </si>
  <si>
    <t>蒼人</t>
  </si>
  <si>
    <t>本丸</t>
  </si>
  <si>
    <t>立騎</t>
  </si>
  <si>
    <t>崇登</t>
  </si>
  <si>
    <t>晴</t>
  </si>
  <si>
    <t>濱中</t>
  </si>
  <si>
    <t>健也</t>
  </si>
  <si>
    <t>坂頭</t>
  </si>
  <si>
    <t>祐哉</t>
  </si>
  <si>
    <t>馬塲</t>
  </si>
  <si>
    <t>勇気</t>
  </si>
  <si>
    <t>真啓</t>
  </si>
  <si>
    <t>武士</t>
  </si>
  <si>
    <t>祐人</t>
  </si>
  <si>
    <t>鋤柄</t>
  </si>
  <si>
    <t>快</t>
  </si>
  <si>
    <t>勇次</t>
  </si>
  <si>
    <t>志音</t>
  </si>
  <si>
    <t>阪本</t>
  </si>
  <si>
    <t>四辻</t>
  </si>
  <si>
    <t>勇一</t>
  </si>
  <si>
    <t>篤思</t>
  </si>
  <si>
    <t>吉條</t>
  </si>
  <si>
    <t>綜恭</t>
  </si>
  <si>
    <t>足利</t>
  </si>
  <si>
    <t>旺亮</t>
  </si>
  <si>
    <t>晃希</t>
  </si>
  <si>
    <t>史季</t>
  </si>
  <si>
    <t>高尾</t>
  </si>
  <si>
    <t>歩睦</t>
  </si>
  <si>
    <t>長沼</t>
  </si>
  <si>
    <t>瑛志</t>
  </si>
  <si>
    <t>奈良</t>
  </si>
  <si>
    <t>泰地</t>
  </si>
  <si>
    <t>摂</t>
  </si>
  <si>
    <t>笹原</t>
  </si>
  <si>
    <t>佑介</t>
  </si>
  <si>
    <t>俵谷</t>
  </si>
  <si>
    <t>秀誠</t>
  </si>
  <si>
    <t>淇檉</t>
    <phoneticPr fontId="13"/>
  </si>
  <si>
    <t>大井川</t>
  </si>
  <si>
    <t>智紀</t>
  </si>
  <si>
    <t>東京科学大学</t>
  </si>
  <si>
    <t>陽基</t>
  </si>
  <si>
    <t>津田</t>
  </si>
  <si>
    <t>将吾</t>
  </si>
  <si>
    <t>米川</t>
  </si>
  <si>
    <t>開陽</t>
  </si>
  <si>
    <t>古谷田</t>
  </si>
  <si>
    <t>侑志</t>
  </si>
  <si>
    <t>輪島</t>
  </si>
  <si>
    <t>悠太朗</t>
  </si>
  <si>
    <t>暖仁</t>
  </si>
  <si>
    <t>悠稜</t>
  </si>
  <si>
    <t>島田</t>
  </si>
  <si>
    <t>東京国際大学</t>
  </si>
  <si>
    <t>颯亮</t>
  </si>
  <si>
    <t>修太</t>
  </si>
  <si>
    <t>須見</t>
  </si>
  <si>
    <t>中川西</t>
  </si>
  <si>
    <t>諄乙</t>
  </si>
  <si>
    <t>幸樹</t>
  </si>
  <si>
    <t>元輝</t>
  </si>
  <si>
    <t>博亮</t>
  </si>
  <si>
    <t>悠介</t>
  </si>
  <si>
    <t>江森</t>
  </si>
  <si>
    <t>藤之</t>
  </si>
  <si>
    <t>三枝</t>
  </si>
  <si>
    <t>中野渡</t>
  </si>
  <si>
    <t>昊乃助</t>
  </si>
  <si>
    <t>智徳</t>
  </si>
  <si>
    <t>正岡</t>
  </si>
  <si>
    <t>毛利</t>
  </si>
  <si>
    <t>海雄</t>
  </si>
  <si>
    <t>上島</t>
  </si>
  <si>
    <t>彰仁</t>
  </si>
  <si>
    <t>千颯</t>
  </si>
  <si>
    <t>拓希</t>
  </si>
  <si>
    <t>高部</t>
  </si>
  <si>
    <t>蒼斗</t>
  </si>
  <si>
    <t>和登</t>
  </si>
  <si>
    <t>河村</t>
  </si>
  <si>
    <t>宗純</t>
  </si>
  <si>
    <t>良悟</t>
  </si>
  <si>
    <t>秀岳</t>
  </si>
  <si>
    <t>佑哉</t>
  </si>
  <si>
    <t>新船</t>
  </si>
  <si>
    <t>勇生</t>
  </si>
  <si>
    <t>陽音</t>
  </si>
  <si>
    <t>井口</t>
  </si>
  <si>
    <t>卓磨</t>
  </si>
  <si>
    <t>飛真</t>
  </si>
  <si>
    <t>昂平</t>
  </si>
  <si>
    <t>志優</t>
  </si>
  <si>
    <t>康佳</t>
  </si>
  <si>
    <t>明暖</t>
  </si>
  <si>
    <t>藍翔</t>
  </si>
  <si>
    <t>壮悟</t>
  </si>
  <si>
    <t>岳陽</t>
  </si>
  <si>
    <t>惇之介</t>
  </si>
  <si>
    <t>叶汰</t>
  </si>
  <si>
    <t>由宇</t>
  </si>
  <si>
    <t>俊弥</t>
  </si>
  <si>
    <t>松崎</t>
  </si>
  <si>
    <t>文駿</t>
  </si>
  <si>
    <t>涼馬</t>
  </si>
  <si>
    <t>立馬</t>
  </si>
  <si>
    <t>梶田</t>
  </si>
  <si>
    <t>吏夢</t>
  </si>
  <si>
    <t>吉光</t>
  </si>
  <si>
    <t>琉翔</t>
  </si>
  <si>
    <t>岩瀬</t>
  </si>
  <si>
    <t>俊毅</t>
  </si>
  <si>
    <t>飛永</t>
  </si>
  <si>
    <t>瑞</t>
  </si>
  <si>
    <t>総太</t>
  </si>
  <si>
    <t>真幹</t>
  </si>
  <si>
    <t>辻久</t>
  </si>
  <si>
    <t>谷保</t>
  </si>
  <si>
    <t>杜和</t>
  </si>
  <si>
    <t>朝烏</t>
  </si>
  <si>
    <t>優寧</t>
  </si>
  <si>
    <t>信夫</t>
  </si>
  <si>
    <t>福島福島</t>
  </si>
  <si>
    <t>常磐大学</t>
  </si>
  <si>
    <t>竣太</t>
  </si>
  <si>
    <t>荻津</t>
  </si>
  <si>
    <t>圭介</t>
  </si>
  <si>
    <t>髙島</t>
  </si>
  <si>
    <t>琉平</t>
  </si>
  <si>
    <t>直利</t>
  </si>
  <si>
    <t>江幡</t>
  </si>
  <si>
    <t>矢部</t>
  </si>
  <si>
    <t>長瀬</t>
  </si>
  <si>
    <t>裕大</t>
  </si>
  <si>
    <t>安里</t>
  </si>
  <si>
    <t>和華</t>
  </si>
  <si>
    <t>楓乃葉</t>
  </si>
  <si>
    <t>美心</t>
  </si>
  <si>
    <t>谷津</t>
  </si>
  <si>
    <t>宮沢</t>
  </si>
  <si>
    <t>茉莉子</t>
  </si>
  <si>
    <t>なつほ</t>
  </si>
  <si>
    <t>はな</t>
  </si>
  <si>
    <t>芽生</t>
  </si>
  <si>
    <t>琳檎</t>
  </si>
  <si>
    <t>美乃里</t>
  </si>
  <si>
    <t>心優</t>
  </si>
  <si>
    <t>めい</t>
  </si>
  <si>
    <t>市村</t>
  </si>
  <si>
    <t>歩美</t>
  </si>
  <si>
    <t>陽花</t>
  </si>
  <si>
    <t>柚衣</t>
  </si>
  <si>
    <t>蓮尾</t>
  </si>
  <si>
    <t>結姫</t>
  </si>
  <si>
    <t>三島</t>
  </si>
  <si>
    <t>杉本</t>
  </si>
  <si>
    <t>紗羅</t>
  </si>
  <si>
    <t>丸金</t>
  </si>
  <si>
    <t>幸来</t>
  </si>
  <si>
    <t>岡野</t>
  </si>
  <si>
    <t>ひより</t>
  </si>
  <si>
    <t>野沢</t>
  </si>
  <si>
    <t>風月</t>
  </si>
  <si>
    <t>玉田</t>
  </si>
  <si>
    <t>真生</t>
  </si>
  <si>
    <t>和花</t>
  </si>
  <si>
    <t>水主</t>
  </si>
  <si>
    <t>遙</t>
  </si>
  <si>
    <t>夕和</t>
  </si>
  <si>
    <t>すみれ</t>
  </si>
  <si>
    <t>恩?</t>
  </si>
  <si>
    <t>陳</t>
  </si>
  <si>
    <t>嘉欣</t>
  </si>
  <si>
    <t>優依</t>
  </si>
  <si>
    <t>宮</t>
  </si>
  <si>
    <t>晴逢</t>
  </si>
  <si>
    <t>ひかり</t>
  </si>
  <si>
    <t>莉奈</t>
  </si>
  <si>
    <t>菜要</t>
  </si>
  <si>
    <t>小宮</t>
  </si>
  <si>
    <t>髙原</t>
  </si>
  <si>
    <t>愛佳</t>
  </si>
  <si>
    <t>歩佳</t>
  </si>
  <si>
    <t>藤木</t>
  </si>
  <si>
    <t>詠万</t>
  </si>
  <si>
    <t>碧惟</t>
  </si>
  <si>
    <t>夏己</t>
  </si>
  <si>
    <t>明有美</t>
  </si>
  <si>
    <t>夏恋</t>
  </si>
  <si>
    <t>美宇</t>
  </si>
  <si>
    <t>赤坂</t>
  </si>
  <si>
    <t>平田</t>
  </si>
  <si>
    <t>洋子</t>
  </si>
  <si>
    <t>万里菜</t>
  </si>
  <si>
    <t>千和</t>
  </si>
  <si>
    <t>佳那恵</t>
  </si>
  <si>
    <t>岸本</t>
  </si>
  <si>
    <t>真理乃</t>
  </si>
  <si>
    <t>並木</t>
  </si>
  <si>
    <t>千智</t>
  </si>
  <si>
    <t>磯貝</t>
  </si>
  <si>
    <t>こと波</t>
  </si>
  <si>
    <t>くれは</t>
  </si>
  <si>
    <t>圭織</t>
  </si>
  <si>
    <t>未來</t>
  </si>
  <si>
    <t>妃美子</t>
  </si>
  <si>
    <t>波多野</t>
  </si>
  <si>
    <t>晏月</t>
  </si>
  <si>
    <t>堀口</t>
  </si>
  <si>
    <t>實川</t>
  </si>
  <si>
    <t>伊織</t>
  </si>
  <si>
    <t>祐子</t>
  </si>
  <si>
    <t>香歩</t>
  </si>
  <si>
    <t>美尋</t>
  </si>
  <si>
    <t>優渚</t>
  </si>
  <si>
    <t>涼帆</t>
  </si>
  <si>
    <t>佐近</t>
  </si>
  <si>
    <t>莉渚</t>
  </si>
  <si>
    <t>利華</t>
  </si>
  <si>
    <t>御子柴</t>
  </si>
  <si>
    <t>涼生</t>
  </si>
  <si>
    <t>末吉</t>
  </si>
  <si>
    <t>栞奈</t>
  </si>
  <si>
    <t>徳永</t>
  </si>
  <si>
    <t>裕里愛</t>
  </si>
  <si>
    <t>ここみ</t>
  </si>
  <si>
    <t>恒松</t>
  </si>
  <si>
    <t>花音</t>
  </si>
  <si>
    <t>朱肴</t>
  </si>
  <si>
    <t>佳歩</t>
  </si>
  <si>
    <t>英恵</t>
  </si>
  <si>
    <t>大河内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</si>
</sst>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 diagonalUp="1">
      <left/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4" fillId="0" borderId="0" applyNumberFormat="0" applyFill="0" applyBorder="0" applyAlignment="0" applyProtection="0">
      <alignment vertical="center"/>
    </xf>
    <xf numFmtId="0" fontId="15" fillId="0" borderId="61" applyNumberFormat="0" applyFill="0" applyAlignment="0" applyProtection="0">
      <alignment vertical="center"/>
    </xf>
    <xf numFmtId="0" fontId="16" fillId="0" borderId="62" applyNumberFormat="0" applyFill="0" applyAlignment="0" applyProtection="0">
      <alignment vertical="center"/>
    </xf>
    <xf numFmtId="0" fontId="17" fillId="0" borderId="6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64" applyNumberFormat="0" applyAlignment="0" applyProtection="0">
      <alignment vertical="center"/>
    </xf>
    <xf numFmtId="0" fontId="22" fillId="6" borderId="65" applyNumberFormat="0" applyAlignment="0" applyProtection="0">
      <alignment vertical="center"/>
    </xf>
    <xf numFmtId="0" fontId="23" fillId="6" borderId="64" applyNumberFormat="0" applyAlignment="0" applyProtection="0">
      <alignment vertical="center"/>
    </xf>
    <xf numFmtId="0" fontId="24" fillId="0" borderId="66" applyNumberFormat="0" applyFill="0" applyAlignment="0" applyProtection="0">
      <alignment vertical="center"/>
    </xf>
    <xf numFmtId="0" fontId="25" fillId="7" borderId="6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68" applyNumberFormat="0" applyFont="0" applyAlignment="0" applyProtection="0">
      <alignment vertical="center"/>
    </xf>
  </cellStyleXfs>
  <cellXfs count="19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quotePrefix="1" applyAlignment="1">
      <alignment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0" xfId="0" quotePrefix="1" applyFont="1" applyAlignment="1">
      <alignment vertical="center"/>
    </xf>
    <xf numFmtId="0" fontId="10" fillId="0" borderId="0" xfId="0" quotePrefix="1" applyFont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5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5" xfId="0" quotePrefix="1" applyFont="1" applyBorder="1" applyAlignment="1">
      <alignment horizontal="center" vertical="center"/>
    </xf>
    <xf numFmtId="0" fontId="10" fillId="0" borderId="36" xfId="0" quotePrefix="1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0" fillId="0" borderId="0" xfId="0" applyAlignment="1">
      <alignment horizontal="center"/>
    </xf>
    <xf numFmtId="0" fontId="10" fillId="0" borderId="29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44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6" xfId="0" applyBorder="1"/>
    <xf numFmtId="0" fontId="8" fillId="0" borderId="0" xfId="0" applyFont="1" applyAlignment="1">
      <alignment horizontal="center" vertical="center"/>
    </xf>
    <xf numFmtId="0" fontId="8" fillId="0" borderId="35" xfId="41" applyFont="1" applyBorder="1" applyAlignment="1">
      <alignment horizontal="center" vertical="center"/>
    </xf>
    <xf numFmtId="0" fontId="8" fillId="0" borderId="34" xfId="41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0" fillId="0" borderId="5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5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</cellXfs>
  <cellStyles count="43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 xr:uid="{3DCAEB45-DF43-4AB4-95E9-96FDC0AC8C62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 xr:uid="{307CDC1D-D95B-47BA-B21A-F814BF06526B}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155</xdr:row>
      <xdr:rowOff>95250</xdr:rowOff>
    </xdr:from>
    <xdr:to>
      <xdr:col>50</xdr:col>
      <xdr:colOff>209547</xdr:colOff>
      <xdr:row>155</xdr:row>
      <xdr:rowOff>107950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859AA145-BE6F-4565-9612-DE1294DCB549}"/>
            </a:ext>
          </a:extLst>
        </xdr:cNvPr>
        <xdr:cNvCxnSpPr/>
      </xdr:nvCxnSpPr>
      <xdr:spPr>
        <a:xfrm rot="10800000">
          <a:off x="1739900" y="27851100"/>
          <a:ext cx="13106400" cy="12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7</xdr:row>
      <xdr:rowOff>0</xdr:rowOff>
    </xdr:from>
    <xdr:to>
      <xdr:col>27</xdr:col>
      <xdr:colOff>0</xdr:colOff>
      <xdr:row>13</xdr:row>
      <xdr:rowOff>0</xdr:rowOff>
    </xdr:to>
    <xdr:sp macro="" textlink="">
      <xdr:nvSpPr>
        <xdr:cNvPr id="10272" name="Line 1">
          <a:extLst>
            <a:ext uri="{FF2B5EF4-FFF2-40B4-BE49-F238E27FC236}">
              <a16:creationId xmlns:a16="http://schemas.microsoft.com/office/drawing/2014/main" id="{59A0465B-8F62-4D7E-AE56-EADBC3D3979E}"/>
            </a:ext>
          </a:extLst>
        </xdr:cNvPr>
        <xdr:cNvSpPr>
          <a:spLocks noChangeShapeType="1"/>
        </xdr:cNvSpPr>
      </xdr:nvSpPr>
      <xdr:spPr bwMode="auto">
        <a:xfrm>
          <a:off x="2038350" y="1276350"/>
          <a:ext cx="507365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6350</xdr:colOff>
      <xdr:row>7</xdr:row>
      <xdr:rowOff>0</xdr:rowOff>
    </xdr:from>
    <xdr:to>
      <xdr:col>27</xdr:col>
      <xdr:colOff>0</xdr:colOff>
      <xdr:row>13</xdr:row>
      <xdr:rowOff>0</xdr:rowOff>
    </xdr:to>
    <xdr:sp macro="" textlink="">
      <xdr:nvSpPr>
        <xdr:cNvPr id="10273" name="Line 1">
          <a:extLst>
            <a:ext uri="{FF2B5EF4-FFF2-40B4-BE49-F238E27FC236}">
              <a16:creationId xmlns:a16="http://schemas.microsoft.com/office/drawing/2014/main" id="{96F8EDCB-BC93-4FDF-9CD4-6EFD39C91DB9}"/>
            </a:ext>
          </a:extLst>
        </xdr:cNvPr>
        <xdr:cNvSpPr>
          <a:spLocks noChangeShapeType="1"/>
        </xdr:cNvSpPr>
      </xdr:nvSpPr>
      <xdr:spPr bwMode="auto">
        <a:xfrm>
          <a:off x="2038350" y="1276350"/>
          <a:ext cx="507365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7</xdr:row>
      <xdr:rowOff>0</xdr:rowOff>
    </xdr:from>
    <xdr:to>
      <xdr:col>27</xdr:col>
      <xdr:colOff>0</xdr:colOff>
      <xdr:row>13</xdr:row>
      <xdr:rowOff>0</xdr:rowOff>
    </xdr:to>
    <xdr:sp macro="" textlink="">
      <xdr:nvSpPr>
        <xdr:cNvPr id="1274" name="Line 1">
          <a:extLst>
            <a:ext uri="{FF2B5EF4-FFF2-40B4-BE49-F238E27FC236}">
              <a16:creationId xmlns:a16="http://schemas.microsoft.com/office/drawing/2014/main" id="{D935D984-25DB-4EC2-A590-8364A25C8E8C}"/>
            </a:ext>
          </a:extLst>
        </xdr:cNvPr>
        <xdr:cNvSpPr>
          <a:spLocks noChangeShapeType="1"/>
        </xdr:cNvSpPr>
      </xdr:nvSpPr>
      <xdr:spPr bwMode="auto">
        <a:xfrm>
          <a:off x="1949450" y="1276350"/>
          <a:ext cx="507365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307"/>
  <sheetViews>
    <sheetView tabSelected="1" topLeftCell="A142" zoomScale="75" zoomScaleNormal="75" workbookViewId="0">
      <selection activeCell="M161" sqref="M161"/>
    </sheetView>
  </sheetViews>
  <sheetFormatPr defaultColWidth="9" defaultRowHeight="13" x14ac:dyDescent="0.2"/>
  <cols>
    <col min="1" max="1" width="4.08984375" style="1" customWidth="1"/>
    <col min="2" max="2" width="2.6328125" style="1" customWidth="1"/>
    <col min="3" max="4" width="6.6328125" style="1" customWidth="1"/>
    <col min="5" max="6" width="2.6328125" style="1" customWidth="1"/>
    <col min="7" max="7" width="3.81640625" style="1" bestFit="1" customWidth="1"/>
    <col min="8" max="8" width="2.6328125" style="1" customWidth="1"/>
    <col min="9" max="9" width="3.81640625" style="1" bestFit="1" customWidth="1"/>
    <col min="10" max="11" width="2.6328125" style="1" customWidth="1"/>
    <col min="12" max="13" width="6.6328125" style="1" customWidth="1"/>
    <col min="14" max="15" width="1.6328125" style="1" customWidth="1"/>
    <col min="16" max="16" width="2.6328125" style="1" customWidth="1"/>
    <col min="17" max="18" width="6.6328125" style="1" customWidth="1"/>
    <col min="19" max="20" width="2.6328125" style="1" customWidth="1"/>
    <col min="21" max="21" width="3.81640625" style="1" bestFit="1" customWidth="1"/>
    <col min="22" max="22" width="2.6328125" style="1" customWidth="1"/>
    <col min="23" max="23" width="3.81640625" style="1" bestFit="1" customWidth="1"/>
    <col min="24" max="25" width="2.6328125" style="1" customWidth="1"/>
    <col min="26" max="27" width="6.6328125" style="1" customWidth="1"/>
    <col min="28" max="29" width="1.6328125" style="1" customWidth="1"/>
    <col min="30" max="30" width="2.6328125" style="1" customWidth="1"/>
    <col min="31" max="32" width="6.6328125" style="1" customWidth="1"/>
    <col min="33" max="34" width="2.6328125" style="1" customWidth="1"/>
    <col min="35" max="35" width="3.81640625" style="1" bestFit="1" customWidth="1"/>
    <col min="36" max="36" width="2.6328125" style="1" customWidth="1"/>
    <col min="37" max="37" width="3.81640625" style="1" bestFit="1" customWidth="1"/>
    <col min="38" max="39" width="2.6328125" style="1" customWidth="1"/>
    <col min="40" max="41" width="6.6328125" style="1" customWidth="1"/>
    <col min="42" max="42" width="1.6328125" style="1" customWidth="1"/>
    <col min="43" max="43" width="3.6328125" style="1" customWidth="1"/>
    <col min="44" max="45" width="4.6328125" style="1" customWidth="1"/>
    <col min="46" max="46" width="3.6328125" style="1" customWidth="1"/>
    <col min="47" max="48" width="4.6328125" style="1" customWidth="1"/>
    <col min="49" max="49" width="3.6328125" style="1" customWidth="1"/>
    <col min="50" max="51" width="4.6328125" style="1" customWidth="1"/>
    <col min="52" max="85" width="7.6328125" style="1" customWidth="1"/>
    <col min="86" max="16384" width="9" style="1"/>
  </cols>
  <sheetData>
    <row r="1" spans="1:51" ht="13.5" thickBot="1" x14ac:dyDescent="0.25"/>
    <row r="2" spans="1:51" ht="40" customHeight="1" thickBot="1" x14ac:dyDescent="0.25">
      <c r="A2" s="2"/>
      <c r="B2" s="18">
        <v>1</v>
      </c>
      <c r="C2" s="160" t="str">
        <f>VLOOKUP(AR2,$A$155:$C$250,3)</f>
        <v>神奈川大</v>
      </c>
      <c r="D2" s="161"/>
      <c r="E2" s="162"/>
      <c r="F2" s="160"/>
      <c r="G2" s="160"/>
      <c r="H2" s="19" t="s">
        <v>1</v>
      </c>
      <c r="I2" s="160"/>
      <c r="J2" s="160"/>
      <c r="K2" s="161"/>
      <c r="L2" s="162" t="str">
        <f>VLOOKUP(AS2,$A$155:$C$250,3)</f>
        <v>上智大</v>
      </c>
      <c r="M2" s="163"/>
      <c r="N2" s="2"/>
      <c r="O2" s="2"/>
      <c r="P2" s="18">
        <v>1</v>
      </c>
      <c r="Q2" s="160" t="str">
        <f>VLOOKUP(AU2,$A$155:$C$250,3)</f>
        <v>茨城大</v>
      </c>
      <c r="R2" s="161"/>
      <c r="S2" s="162"/>
      <c r="T2" s="160"/>
      <c r="U2" s="160"/>
      <c r="V2" s="19" t="s">
        <v>1</v>
      </c>
      <c r="W2" s="160"/>
      <c r="X2" s="160"/>
      <c r="Y2" s="161"/>
      <c r="Z2" s="162" t="str">
        <f>VLOOKUP(AV2,$A$155:$C$250,3)</f>
        <v>成蹊大</v>
      </c>
      <c r="AA2" s="163"/>
      <c r="AB2" s="2"/>
      <c r="AC2" s="2"/>
      <c r="AD2" s="18">
        <v>1</v>
      </c>
      <c r="AE2" s="160" t="str">
        <f>VLOOKUP(AX2,$A$155:$C$250,3)</f>
        <v>都留文科大</v>
      </c>
      <c r="AF2" s="161"/>
      <c r="AG2" s="162"/>
      <c r="AH2" s="160"/>
      <c r="AI2" s="160"/>
      <c r="AJ2" s="19" t="s">
        <v>1</v>
      </c>
      <c r="AK2" s="160"/>
      <c r="AL2" s="160"/>
      <c r="AM2" s="161"/>
      <c r="AN2" s="162" t="str">
        <f>VLOOKUP(AY2,$A$155:$C$250,3)</f>
        <v>明星大</v>
      </c>
      <c r="AO2" s="163"/>
      <c r="AP2" s="2"/>
      <c r="AR2" s="12">
        <v>100</v>
      </c>
      <c r="AS2" s="12">
        <v>600</v>
      </c>
      <c r="AU2" s="12">
        <v>200</v>
      </c>
      <c r="AV2" s="12">
        <v>400</v>
      </c>
      <c r="AX2" s="12">
        <v>300</v>
      </c>
      <c r="AY2" s="12">
        <v>500</v>
      </c>
    </row>
    <row r="3" spans="1:51" ht="13" customHeight="1" x14ac:dyDescent="0.2">
      <c r="A3" s="2"/>
      <c r="B3" s="3"/>
      <c r="C3" s="153" t="e">
        <f>VLOOKUP(AR5,$A$155:$D$250,3)</f>
        <v>#N/A</v>
      </c>
      <c r="D3" s="155" t="e">
        <f>VLOOKUP(AR5,$A$155:$D$250,4)</f>
        <v>#N/A</v>
      </c>
      <c r="E3" s="2"/>
      <c r="F3" s="63"/>
      <c r="G3" s="2"/>
      <c r="H3" s="2" t="s">
        <v>1</v>
      </c>
      <c r="I3" s="2"/>
      <c r="J3" s="64"/>
      <c r="K3" s="2"/>
      <c r="L3" s="149" t="e">
        <f>VLOOKUP(AS5,$A$155:$D$250,3)</f>
        <v>#N/A</v>
      </c>
      <c r="M3" s="151" t="e">
        <f>VLOOKUP(AS5,$A$155:$D$250,4)</f>
        <v>#N/A</v>
      </c>
      <c r="N3" s="2"/>
      <c r="O3" s="2"/>
      <c r="P3" s="3"/>
      <c r="Q3" s="153" t="e">
        <f>VLOOKUP(AU5,$A$155:$D$250,3)</f>
        <v>#N/A</v>
      </c>
      <c r="R3" s="155" t="e">
        <f>VLOOKUP(AU5,$A$155:$D$250,4)</f>
        <v>#N/A</v>
      </c>
      <c r="S3" s="2"/>
      <c r="T3" s="63"/>
      <c r="U3" s="2"/>
      <c r="V3" s="2" t="s">
        <v>1</v>
      </c>
      <c r="W3" s="2"/>
      <c r="X3" s="64"/>
      <c r="Y3" s="2"/>
      <c r="Z3" s="149" t="e">
        <f>VLOOKUP(AV5,$A$155:$D$250,3)</f>
        <v>#N/A</v>
      </c>
      <c r="AA3" s="151" t="e">
        <f>VLOOKUP(AV5,$A$155:$D$250,4)</f>
        <v>#N/A</v>
      </c>
      <c r="AB3" s="2"/>
      <c r="AC3" s="2"/>
      <c r="AD3" s="3"/>
      <c r="AE3" s="153" t="e">
        <f>VLOOKUP(AX5,$A$155:$D$250,3)</f>
        <v>#N/A</v>
      </c>
      <c r="AF3" s="155" t="e">
        <f>VLOOKUP(AX5,$A$155:$D$250,4)</f>
        <v>#N/A</v>
      </c>
      <c r="AG3" s="2"/>
      <c r="AH3" s="63"/>
      <c r="AI3" s="2"/>
      <c r="AJ3" s="2" t="s">
        <v>1</v>
      </c>
      <c r="AK3" s="2"/>
      <c r="AL3" s="64"/>
      <c r="AM3" s="2"/>
      <c r="AN3" s="149" t="e">
        <f>VLOOKUP(AY5,$A$155:$D$250,3)</f>
        <v>#N/A</v>
      </c>
      <c r="AO3" s="151" t="e">
        <f>VLOOKUP(AY5,$A$155:$D$250,4)</f>
        <v>#N/A</v>
      </c>
      <c r="AP3" s="2"/>
    </row>
    <row r="4" spans="1:51" ht="13" customHeight="1" x14ac:dyDescent="0.2">
      <c r="A4" s="2"/>
      <c r="B4" s="3"/>
      <c r="C4" s="153"/>
      <c r="D4" s="155"/>
      <c r="E4" s="4"/>
      <c r="F4" s="2"/>
      <c r="G4" s="2"/>
      <c r="H4" s="2" t="s">
        <v>1</v>
      </c>
      <c r="I4" s="2"/>
      <c r="J4" s="4"/>
      <c r="K4" s="5"/>
      <c r="L4" s="149"/>
      <c r="M4" s="151"/>
      <c r="N4" s="2"/>
      <c r="O4" s="2"/>
      <c r="P4" s="3"/>
      <c r="Q4" s="153"/>
      <c r="R4" s="155"/>
      <c r="S4" s="4"/>
      <c r="T4" s="2"/>
      <c r="U4" s="2"/>
      <c r="V4" s="2" t="s">
        <v>1</v>
      </c>
      <c r="W4" s="2"/>
      <c r="X4" s="4"/>
      <c r="Y4" s="5"/>
      <c r="Z4" s="149"/>
      <c r="AA4" s="151"/>
      <c r="AB4" s="2"/>
      <c r="AC4" s="2"/>
      <c r="AD4" s="3"/>
      <c r="AE4" s="153"/>
      <c r="AF4" s="155"/>
      <c r="AG4" s="4"/>
      <c r="AH4" s="2"/>
      <c r="AI4" s="2"/>
      <c r="AJ4" s="2" t="s">
        <v>1</v>
      </c>
      <c r="AK4" s="2"/>
      <c r="AL4" s="4"/>
      <c r="AM4" s="5"/>
      <c r="AN4" s="149"/>
      <c r="AO4" s="151"/>
      <c r="AP4" s="2"/>
    </row>
    <row r="5" spans="1:51" ht="13" customHeight="1" x14ac:dyDescent="0.2">
      <c r="A5" s="2"/>
      <c r="B5" s="3" t="s">
        <v>2</v>
      </c>
      <c r="C5" s="153"/>
      <c r="D5" s="155"/>
      <c r="E5" s="4"/>
      <c r="F5" s="2"/>
      <c r="G5" s="2"/>
      <c r="H5" s="2" t="s">
        <v>1</v>
      </c>
      <c r="I5" s="2"/>
      <c r="J5" s="4"/>
      <c r="K5" s="5"/>
      <c r="L5" s="149"/>
      <c r="M5" s="151"/>
      <c r="N5" s="2"/>
      <c r="O5" s="2"/>
      <c r="P5" s="3" t="s">
        <v>2</v>
      </c>
      <c r="Q5" s="153"/>
      <c r="R5" s="155"/>
      <c r="S5" s="4"/>
      <c r="T5" s="2"/>
      <c r="U5" s="2"/>
      <c r="V5" s="2" t="s">
        <v>1</v>
      </c>
      <c r="W5" s="2"/>
      <c r="X5" s="4"/>
      <c r="Y5" s="5"/>
      <c r="Z5" s="149"/>
      <c r="AA5" s="151"/>
      <c r="AB5" s="2"/>
      <c r="AC5" s="2"/>
      <c r="AD5" s="3" t="s">
        <v>2</v>
      </c>
      <c r="AE5" s="153"/>
      <c r="AF5" s="155"/>
      <c r="AG5" s="4"/>
      <c r="AH5" s="2"/>
      <c r="AI5" s="2"/>
      <c r="AJ5" s="2" t="s">
        <v>1</v>
      </c>
      <c r="AK5" s="2"/>
      <c r="AL5" s="4"/>
      <c r="AM5" s="5"/>
      <c r="AN5" s="149"/>
      <c r="AO5" s="151"/>
      <c r="AP5" s="2"/>
      <c r="AR5" s="12"/>
      <c r="AS5" s="12"/>
      <c r="AU5" s="12"/>
      <c r="AV5" s="12"/>
      <c r="AX5" s="12"/>
      <c r="AY5" s="12"/>
    </row>
    <row r="6" spans="1:51" ht="13" customHeight="1" x14ac:dyDescent="0.2">
      <c r="A6" s="2"/>
      <c r="B6" s="3"/>
      <c r="C6" s="153"/>
      <c r="D6" s="155"/>
      <c r="E6" s="4"/>
      <c r="F6" s="2"/>
      <c r="G6" s="2"/>
      <c r="H6" s="2" t="s">
        <v>1</v>
      </c>
      <c r="I6" s="2"/>
      <c r="J6" s="4"/>
      <c r="K6" s="5"/>
      <c r="L6" s="149"/>
      <c r="M6" s="151"/>
      <c r="N6" s="2"/>
      <c r="O6" s="2"/>
      <c r="P6" s="3"/>
      <c r="Q6" s="153"/>
      <c r="R6" s="155"/>
      <c r="S6" s="4"/>
      <c r="T6" s="2"/>
      <c r="U6" s="2"/>
      <c r="V6" s="2" t="s">
        <v>1</v>
      </c>
      <c r="W6" s="2"/>
      <c r="X6" s="4"/>
      <c r="Y6" s="5"/>
      <c r="Z6" s="149"/>
      <c r="AA6" s="151"/>
      <c r="AB6" s="2"/>
      <c r="AC6" s="2"/>
      <c r="AD6" s="3"/>
      <c r="AE6" s="153"/>
      <c r="AF6" s="155"/>
      <c r="AG6" s="4"/>
      <c r="AH6" s="2"/>
      <c r="AI6" s="2"/>
      <c r="AJ6" s="2" t="s">
        <v>1</v>
      </c>
      <c r="AK6" s="2"/>
      <c r="AL6" s="4"/>
      <c r="AM6" s="5"/>
      <c r="AN6" s="149"/>
      <c r="AO6" s="151"/>
      <c r="AP6" s="2"/>
    </row>
    <row r="7" spans="1:51" ht="13" customHeight="1" x14ac:dyDescent="0.2">
      <c r="A7" s="2"/>
      <c r="B7" s="6"/>
      <c r="C7" s="158"/>
      <c r="D7" s="159"/>
      <c r="E7" s="8"/>
      <c r="F7" s="28"/>
      <c r="G7" s="8"/>
      <c r="H7" s="8" t="s">
        <v>1</v>
      </c>
      <c r="I7" s="8"/>
      <c r="J7" s="29"/>
      <c r="K7" s="8"/>
      <c r="L7" s="156"/>
      <c r="M7" s="157"/>
      <c r="N7" s="2"/>
      <c r="O7" s="2"/>
      <c r="P7" s="6"/>
      <c r="Q7" s="158"/>
      <c r="R7" s="159"/>
      <c r="S7" s="8"/>
      <c r="T7" s="28"/>
      <c r="U7" s="8"/>
      <c r="V7" s="8" t="s">
        <v>1</v>
      </c>
      <c r="W7" s="8"/>
      <c r="X7" s="29"/>
      <c r="Y7" s="8"/>
      <c r="Z7" s="156"/>
      <c r="AA7" s="157"/>
      <c r="AB7" s="2"/>
      <c r="AC7" s="2"/>
      <c r="AD7" s="6"/>
      <c r="AE7" s="158"/>
      <c r="AF7" s="159"/>
      <c r="AG7" s="8"/>
      <c r="AH7" s="28"/>
      <c r="AI7" s="8"/>
      <c r="AJ7" s="8" t="s">
        <v>1</v>
      </c>
      <c r="AK7" s="8"/>
      <c r="AL7" s="29"/>
      <c r="AM7" s="8"/>
      <c r="AN7" s="156"/>
      <c r="AO7" s="157"/>
      <c r="AP7" s="2"/>
    </row>
    <row r="8" spans="1:51" ht="13" customHeight="1" x14ac:dyDescent="0.2">
      <c r="A8" s="2"/>
      <c r="B8" s="3"/>
      <c r="C8" s="152" t="e">
        <f>VLOOKUP(AR10,$A$155:$D$250,3)</f>
        <v>#N/A</v>
      </c>
      <c r="D8" s="154" t="e">
        <f>VLOOKUP(AR10,$A$155:$D$250,4)</f>
        <v>#N/A</v>
      </c>
      <c r="E8" s="2"/>
      <c r="F8" s="30"/>
      <c r="G8" s="2"/>
      <c r="H8" s="2" t="s">
        <v>1</v>
      </c>
      <c r="I8" s="2"/>
      <c r="J8" s="31"/>
      <c r="K8" s="2"/>
      <c r="L8" s="148" t="e">
        <f>VLOOKUP(AS10,$A$155:$D$250,3)</f>
        <v>#N/A</v>
      </c>
      <c r="M8" s="150" t="e">
        <f>VLOOKUP(AS10,$A$155:$D$250,4)</f>
        <v>#N/A</v>
      </c>
      <c r="N8" s="2"/>
      <c r="O8" s="2"/>
      <c r="P8" s="3"/>
      <c r="Q8" s="152" t="e">
        <f>VLOOKUP(AU10,$A$155:$D$250,3)</f>
        <v>#N/A</v>
      </c>
      <c r="R8" s="154" t="e">
        <f>VLOOKUP(AU10,$A$155:$D$250,4)</f>
        <v>#N/A</v>
      </c>
      <c r="S8" s="2"/>
      <c r="T8" s="30"/>
      <c r="U8" s="2"/>
      <c r="V8" s="2" t="s">
        <v>1</v>
      </c>
      <c r="W8" s="2"/>
      <c r="X8" s="31"/>
      <c r="Y8" s="2"/>
      <c r="Z8" s="148" t="e">
        <f>VLOOKUP(AV10,$A$155:$D$250,3)</f>
        <v>#N/A</v>
      </c>
      <c r="AA8" s="150" t="e">
        <f>VLOOKUP(AV10,$A$155:$D$250,4)</f>
        <v>#N/A</v>
      </c>
      <c r="AB8" s="2"/>
      <c r="AC8" s="2"/>
      <c r="AD8" s="3"/>
      <c r="AE8" s="152" t="e">
        <f>VLOOKUP(AX10,$A$155:$D$250,3)</f>
        <v>#N/A</v>
      </c>
      <c r="AF8" s="154" t="e">
        <f>VLOOKUP(AX10,$A$155:$D$250,4)</f>
        <v>#N/A</v>
      </c>
      <c r="AG8" s="2"/>
      <c r="AH8" s="30"/>
      <c r="AI8" s="2"/>
      <c r="AJ8" s="2" t="s">
        <v>1</v>
      </c>
      <c r="AK8" s="2"/>
      <c r="AL8" s="31"/>
      <c r="AM8" s="2"/>
      <c r="AN8" s="148" t="e">
        <f>VLOOKUP(AY10,$A$155:$D$250,3)</f>
        <v>#N/A</v>
      </c>
      <c r="AO8" s="150" t="e">
        <f>VLOOKUP(AY10,$A$155:$D$250,4)</f>
        <v>#N/A</v>
      </c>
      <c r="AP8" s="2"/>
    </row>
    <row r="9" spans="1:51" ht="13" customHeight="1" x14ac:dyDescent="0.2">
      <c r="A9" s="2"/>
      <c r="B9" s="3"/>
      <c r="C9" s="153"/>
      <c r="D9" s="155"/>
      <c r="E9" s="4"/>
      <c r="F9" s="2"/>
      <c r="G9" s="2"/>
      <c r="H9" s="2" t="s">
        <v>1</v>
      </c>
      <c r="I9" s="2"/>
      <c r="J9" s="4"/>
      <c r="K9" s="5"/>
      <c r="L9" s="149"/>
      <c r="M9" s="151"/>
      <c r="N9" s="2"/>
      <c r="O9" s="2"/>
      <c r="P9" s="3"/>
      <c r="Q9" s="153"/>
      <c r="R9" s="155"/>
      <c r="S9" s="4"/>
      <c r="T9" s="2"/>
      <c r="U9" s="2"/>
      <c r="V9" s="2" t="s">
        <v>1</v>
      </c>
      <c r="W9" s="2"/>
      <c r="X9" s="4"/>
      <c r="Y9" s="5"/>
      <c r="Z9" s="149"/>
      <c r="AA9" s="151"/>
      <c r="AB9" s="2"/>
      <c r="AC9" s="2"/>
      <c r="AD9" s="3"/>
      <c r="AE9" s="153"/>
      <c r="AF9" s="155"/>
      <c r="AG9" s="4"/>
      <c r="AH9" s="2"/>
      <c r="AI9" s="2"/>
      <c r="AJ9" s="2" t="s">
        <v>1</v>
      </c>
      <c r="AK9" s="2"/>
      <c r="AL9" s="4"/>
      <c r="AM9" s="5"/>
      <c r="AN9" s="149"/>
      <c r="AO9" s="151"/>
      <c r="AP9" s="2"/>
    </row>
    <row r="10" spans="1:51" ht="13" customHeight="1" x14ac:dyDescent="0.2">
      <c r="A10" s="2"/>
      <c r="B10" s="3">
        <v>2</v>
      </c>
      <c r="C10" s="153"/>
      <c r="D10" s="155"/>
      <c r="E10" s="4"/>
      <c r="F10" s="2"/>
      <c r="G10" s="2"/>
      <c r="H10" s="2" t="s">
        <v>1</v>
      </c>
      <c r="I10" s="2"/>
      <c r="J10" s="4"/>
      <c r="K10" s="5"/>
      <c r="L10" s="149"/>
      <c r="M10" s="151"/>
      <c r="N10" s="2"/>
      <c r="O10" s="2"/>
      <c r="P10" s="3">
        <v>2</v>
      </c>
      <c r="Q10" s="153"/>
      <c r="R10" s="155"/>
      <c r="S10" s="4"/>
      <c r="T10" s="2"/>
      <c r="U10" s="2"/>
      <c r="V10" s="2" t="s">
        <v>1</v>
      </c>
      <c r="W10" s="2"/>
      <c r="X10" s="4"/>
      <c r="Y10" s="5"/>
      <c r="Z10" s="149"/>
      <c r="AA10" s="151"/>
      <c r="AB10" s="2"/>
      <c r="AC10" s="2"/>
      <c r="AD10" s="3">
        <v>2</v>
      </c>
      <c r="AE10" s="153"/>
      <c r="AF10" s="155"/>
      <c r="AG10" s="4"/>
      <c r="AH10" s="2"/>
      <c r="AI10" s="2"/>
      <c r="AJ10" s="2" t="s">
        <v>1</v>
      </c>
      <c r="AK10" s="2"/>
      <c r="AL10" s="4"/>
      <c r="AM10" s="5"/>
      <c r="AN10" s="149"/>
      <c r="AO10" s="151"/>
      <c r="AP10" s="2"/>
      <c r="AR10" s="12"/>
      <c r="AS10" s="12"/>
      <c r="AU10" s="12"/>
      <c r="AV10" s="12"/>
      <c r="AX10" s="12"/>
      <c r="AY10" s="12"/>
    </row>
    <row r="11" spans="1:51" ht="13" customHeight="1" x14ac:dyDescent="0.2">
      <c r="A11" s="2"/>
      <c r="B11" s="3"/>
      <c r="C11" s="153"/>
      <c r="D11" s="155"/>
      <c r="E11" s="4"/>
      <c r="F11" s="2"/>
      <c r="G11" s="2"/>
      <c r="H11" s="2" t="s">
        <v>1</v>
      </c>
      <c r="I11" s="2"/>
      <c r="J11" s="4"/>
      <c r="K11" s="5"/>
      <c r="L11" s="149"/>
      <c r="M11" s="151"/>
      <c r="N11" s="2"/>
      <c r="O11" s="2"/>
      <c r="P11" s="3"/>
      <c r="Q11" s="153"/>
      <c r="R11" s="155"/>
      <c r="S11" s="4"/>
      <c r="T11" s="2"/>
      <c r="U11" s="2"/>
      <c r="V11" s="2" t="s">
        <v>1</v>
      </c>
      <c r="W11" s="2"/>
      <c r="X11" s="4"/>
      <c r="Y11" s="5"/>
      <c r="Z11" s="149"/>
      <c r="AA11" s="151"/>
      <c r="AB11" s="2"/>
      <c r="AC11" s="2"/>
      <c r="AD11" s="3"/>
      <c r="AE11" s="153"/>
      <c r="AF11" s="155"/>
      <c r="AG11" s="4"/>
      <c r="AH11" s="2"/>
      <c r="AI11" s="2"/>
      <c r="AJ11" s="2" t="s">
        <v>1</v>
      </c>
      <c r="AK11" s="2"/>
      <c r="AL11" s="4"/>
      <c r="AM11" s="5"/>
      <c r="AN11" s="149"/>
      <c r="AO11" s="151"/>
      <c r="AP11" s="2"/>
    </row>
    <row r="12" spans="1:51" ht="13" customHeight="1" x14ac:dyDescent="0.2">
      <c r="A12" s="2"/>
      <c r="B12" s="6"/>
      <c r="C12" s="158"/>
      <c r="D12" s="159"/>
      <c r="E12" s="8"/>
      <c r="F12" s="28"/>
      <c r="G12" s="8"/>
      <c r="H12" s="8" t="s">
        <v>1</v>
      </c>
      <c r="I12" s="8"/>
      <c r="J12" s="29"/>
      <c r="K12" s="8"/>
      <c r="L12" s="156"/>
      <c r="M12" s="157"/>
      <c r="N12" s="2"/>
      <c r="O12" s="2"/>
      <c r="P12" s="6"/>
      <c r="Q12" s="158"/>
      <c r="R12" s="159"/>
      <c r="S12" s="8"/>
      <c r="T12" s="28"/>
      <c r="U12" s="8"/>
      <c r="V12" s="8" t="s">
        <v>1</v>
      </c>
      <c r="W12" s="8"/>
      <c r="X12" s="29"/>
      <c r="Y12" s="8"/>
      <c r="Z12" s="156"/>
      <c r="AA12" s="157"/>
      <c r="AB12" s="2"/>
      <c r="AC12" s="2"/>
      <c r="AD12" s="6"/>
      <c r="AE12" s="158"/>
      <c r="AF12" s="159"/>
      <c r="AG12" s="8"/>
      <c r="AH12" s="28"/>
      <c r="AI12" s="8"/>
      <c r="AJ12" s="8" t="s">
        <v>1</v>
      </c>
      <c r="AK12" s="8"/>
      <c r="AL12" s="29"/>
      <c r="AM12" s="8"/>
      <c r="AN12" s="156"/>
      <c r="AO12" s="157"/>
      <c r="AP12" s="2"/>
    </row>
    <row r="13" spans="1:51" ht="13" customHeight="1" x14ac:dyDescent="0.2">
      <c r="A13" s="2"/>
      <c r="B13" s="3"/>
      <c r="C13" s="152" t="e">
        <f>VLOOKUP(AR14,$A$155:$D$250,3)</f>
        <v>#N/A</v>
      </c>
      <c r="D13" s="154" t="e">
        <f>VLOOKUP(AR14,$A$155:$D$250,4)</f>
        <v>#N/A</v>
      </c>
      <c r="E13" s="2"/>
      <c r="F13" s="30"/>
      <c r="G13" s="2"/>
      <c r="H13" s="2" t="s">
        <v>1</v>
      </c>
      <c r="I13" s="2"/>
      <c r="J13" s="31"/>
      <c r="K13" s="2"/>
      <c r="L13" s="148" t="e">
        <f>VLOOKUP(AS14,$A$155:$D$250,3)</f>
        <v>#N/A</v>
      </c>
      <c r="M13" s="150" t="e">
        <f>VLOOKUP(AS14,$A$155:$D$250,4)</f>
        <v>#N/A</v>
      </c>
      <c r="N13" s="2"/>
      <c r="O13" s="2"/>
      <c r="P13" s="3"/>
      <c r="Q13" s="152" t="e">
        <f>VLOOKUP(AU14,$A$155:$D$250,3)</f>
        <v>#N/A</v>
      </c>
      <c r="R13" s="154" t="e">
        <f>VLOOKUP(AU14,$A$155:$D$250,4)</f>
        <v>#N/A</v>
      </c>
      <c r="S13" s="2"/>
      <c r="T13" s="30"/>
      <c r="U13" s="2"/>
      <c r="V13" s="2" t="s">
        <v>1</v>
      </c>
      <c r="W13" s="2"/>
      <c r="X13" s="31"/>
      <c r="Y13" s="2"/>
      <c r="Z13" s="148" t="e">
        <f>VLOOKUP(AV14,$A$155:$D$250,3)</f>
        <v>#N/A</v>
      </c>
      <c r="AA13" s="150" t="e">
        <f>VLOOKUP(AV14,$A$155:$D$250,4)</f>
        <v>#N/A</v>
      </c>
      <c r="AB13" s="2"/>
      <c r="AC13" s="2"/>
      <c r="AD13" s="3"/>
      <c r="AE13" s="152" t="e">
        <f>VLOOKUP(AX14,$A$155:$D$250,3)</f>
        <v>#N/A</v>
      </c>
      <c r="AF13" s="154" t="e">
        <f>VLOOKUP(AX14,$A$155:$D$250,4)</f>
        <v>#N/A</v>
      </c>
      <c r="AG13" s="2"/>
      <c r="AH13" s="30"/>
      <c r="AI13" s="2"/>
      <c r="AJ13" s="2" t="s">
        <v>1</v>
      </c>
      <c r="AK13" s="2"/>
      <c r="AL13" s="31"/>
      <c r="AM13" s="2"/>
      <c r="AN13" s="148" t="e">
        <f>VLOOKUP(AY14,$A$155:$D$250,3)</f>
        <v>#N/A</v>
      </c>
      <c r="AO13" s="150" t="e">
        <f>VLOOKUP(AY14,$A$155:$D$250,4)</f>
        <v>#N/A</v>
      </c>
      <c r="AP13" s="2"/>
    </row>
    <row r="14" spans="1:51" ht="13" customHeight="1" x14ac:dyDescent="0.2">
      <c r="A14" s="2"/>
      <c r="B14" s="3"/>
      <c r="C14" s="153"/>
      <c r="D14" s="155"/>
      <c r="E14" s="4"/>
      <c r="F14" s="2"/>
      <c r="G14" s="2"/>
      <c r="H14" s="2" t="s">
        <v>1</v>
      </c>
      <c r="I14" s="2"/>
      <c r="J14" s="4"/>
      <c r="K14" s="5"/>
      <c r="L14" s="149"/>
      <c r="M14" s="151"/>
      <c r="N14" s="2"/>
      <c r="O14" s="2"/>
      <c r="P14" s="3"/>
      <c r="Q14" s="153"/>
      <c r="R14" s="155"/>
      <c r="S14" s="4"/>
      <c r="T14" s="2"/>
      <c r="U14" s="2"/>
      <c r="V14" s="2" t="s">
        <v>1</v>
      </c>
      <c r="W14" s="2"/>
      <c r="X14" s="4"/>
      <c r="Y14" s="5"/>
      <c r="Z14" s="149"/>
      <c r="AA14" s="151"/>
      <c r="AB14" s="2"/>
      <c r="AC14" s="2"/>
      <c r="AD14" s="3"/>
      <c r="AE14" s="153"/>
      <c r="AF14" s="155"/>
      <c r="AG14" s="4"/>
      <c r="AH14" s="2"/>
      <c r="AI14" s="2"/>
      <c r="AJ14" s="2" t="s">
        <v>1</v>
      </c>
      <c r="AK14" s="2"/>
      <c r="AL14" s="4"/>
      <c r="AM14" s="5"/>
      <c r="AN14" s="149"/>
      <c r="AO14" s="151"/>
      <c r="AP14" s="2"/>
      <c r="AR14" s="12"/>
      <c r="AS14" s="12"/>
      <c r="AU14" s="12"/>
      <c r="AV14" s="12"/>
      <c r="AX14" s="12"/>
      <c r="AY14" s="12"/>
    </row>
    <row r="15" spans="1:51" ht="13" customHeight="1" x14ac:dyDescent="0.2">
      <c r="A15" s="2"/>
      <c r="B15" s="3" t="s">
        <v>3</v>
      </c>
      <c r="C15" s="2"/>
      <c r="D15" s="4"/>
      <c r="E15" s="4"/>
      <c r="F15" s="2"/>
      <c r="G15" s="2"/>
      <c r="H15" s="2" t="s">
        <v>1</v>
      </c>
      <c r="I15" s="2"/>
      <c r="J15" s="4"/>
      <c r="K15" s="5"/>
      <c r="L15" s="5"/>
      <c r="M15" s="62"/>
      <c r="N15" s="2"/>
      <c r="O15" s="2"/>
      <c r="P15" s="3" t="s">
        <v>3</v>
      </c>
      <c r="Q15" s="2"/>
      <c r="R15" s="4"/>
      <c r="S15" s="4"/>
      <c r="T15" s="2"/>
      <c r="U15" s="2"/>
      <c r="V15" s="2" t="s">
        <v>1</v>
      </c>
      <c r="W15" s="2"/>
      <c r="X15" s="4"/>
      <c r="Y15" s="5"/>
      <c r="Z15" s="5"/>
      <c r="AA15" s="62"/>
      <c r="AB15" s="2"/>
      <c r="AC15" s="2"/>
      <c r="AD15" s="3" t="s">
        <v>3</v>
      </c>
      <c r="AE15" s="2"/>
      <c r="AF15" s="4"/>
      <c r="AG15" s="4"/>
      <c r="AH15" s="2"/>
      <c r="AI15" s="2"/>
      <c r="AJ15" s="2" t="s">
        <v>1</v>
      </c>
      <c r="AK15" s="2"/>
      <c r="AL15" s="4"/>
      <c r="AM15" s="5"/>
      <c r="AN15" s="5"/>
      <c r="AO15" s="62"/>
      <c r="AP15" s="2"/>
    </row>
    <row r="16" spans="1:51" ht="13" customHeight="1" x14ac:dyDescent="0.2">
      <c r="A16" s="2"/>
      <c r="B16" s="3"/>
      <c r="C16" s="153" t="e">
        <f>VLOOKUP(AR16,$A$155:$D$250,3)</f>
        <v>#N/A</v>
      </c>
      <c r="D16" s="155" t="e">
        <f>VLOOKUP(AR16,$A$155:$D$250,4)</f>
        <v>#N/A</v>
      </c>
      <c r="E16" s="4"/>
      <c r="F16" s="2"/>
      <c r="G16" s="2"/>
      <c r="H16" s="2" t="s">
        <v>1</v>
      </c>
      <c r="I16" s="2"/>
      <c r="J16" s="4"/>
      <c r="K16" s="5"/>
      <c r="L16" s="149" t="e">
        <f>VLOOKUP(AS16,$A$155:$D$250,3)</f>
        <v>#N/A</v>
      </c>
      <c r="M16" s="151" t="e">
        <f>VLOOKUP(AS16,$A$155:$D$250,4)</f>
        <v>#N/A</v>
      </c>
      <c r="N16" s="2"/>
      <c r="O16" s="2"/>
      <c r="P16" s="3"/>
      <c r="Q16" s="153" t="e">
        <f>VLOOKUP(AU16,$A$155:$D$250,3)</f>
        <v>#N/A</v>
      </c>
      <c r="R16" s="155" t="e">
        <f>VLOOKUP(AU16,$A$155:$D$250,4)</f>
        <v>#N/A</v>
      </c>
      <c r="S16" s="4"/>
      <c r="T16" s="2"/>
      <c r="U16" s="2"/>
      <c r="V16" s="2" t="s">
        <v>1</v>
      </c>
      <c r="W16" s="2"/>
      <c r="X16" s="4"/>
      <c r="Y16" s="5"/>
      <c r="Z16" s="149" t="e">
        <f>VLOOKUP(AV16,$A$155:$D$250,3)</f>
        <v>#N/A</v>
      </c>
      <c r="AA16" s="151" t="e">
        <f>VLOOKUP(AV16,$A$155:$D$250,4)</f>
        <v>#N/A</v>
      </c>
      <c r="AB16" s="2"/>
      <c r="AC16" s="2"/>
      <c r="AD16" s="3"/>
      <c r="AE16" s="153" t="e">
        <f>VLOOKUP(AX16,$A$155:$D$250,3)</f>
        <v>#N/A</v>
      </c>
      <c r="AF16" s="155" t="e">
        <f>VLOOKUP(AX16,$A$155:$D$250,4)</f>
        <v>#N/A</v>
      </c>
      <c r="AG16" s="4"/>
      <c r="AH16" s="2"/>
      <c r="AI16" s="2"/>
      <c r="AJ16" s="2" t="s">
        <v>1</v>
      </c>
      <c r="AK16" s="2"/>
      <c r="AL16" s="4"/>
      <c r="AM16" s="5"/>
      <c r="AN16" s="149" t="e">
        <f>VLOOKUP(AY16,$A$155:$D$250,3)</f>
        <v>#N/A</v>
      </c>
      <c r="AO16" s="151" t="e">
        <f>VLOOKUP(AY16,$A$155:$D$250,4)</f>
        <v>#N/A</v>
      </c>
      <c r="AP16" s="2"/>
      <c r="AR16" s="12"/>
      <c r="AS16" s="12"/>
      <c r="AU16" s="12"/>
      <c r="AV16" s="12"/>
      <c r="AX16" s="12"/>
      <c r="AY16" s="12"/>
    </row>
    <row r="17" spans="1:51" ht="13" customHeight="1" x14ac:dyDescent="0.2">
      <c r="A17" s="2"/>
      <c r="B17" s="6"/>
      <c r="C17" s="158"/>
      <c r="D17" s="159"/>
      <c r="E17" s="8"/>
      <c r="F17" s="28"/>
      <c r="G17" s="8"/>
      <c r="H17" s="8" t="s">
        <v>1</v>
      </c>
      <c r="I17" s="8"/>
      <c r="J17" s="29"/>
      <c r="K17" s="8"/>
      <c r="L17" s="156"/>
      <c r="M17" s="157"/>
      <c r="N17" s="2"/>
      <c r="O17" s="2"/>
      <c r="P17" s="6"/>
      <c r="Q17" s="158"/>
      <c r="R17" s="159"/>
      <c r="S17" s="8"/>
      <c r="T17" s="28"/>
      <c r="U17" s="8"/>
      <c r="V17" s="8" t="s">
        <v>1</v>
      </c>
      <c r="W17" s="8"/>
      <c r="X17" s="29"/>
      <c r="Y17" s="8"/>
      <c r="Z17" s="156"/>
      <c r="AA17" s="157"/>
      <c r="AB17" s="2"/>
      <c r="AC17" s="2"/>
      <c r="AD17" s="6"/>
      <c r="AE17" s="158"/>
      <c r="AF17" s="159"/>
      <c r="AG17" s="8"/>
      <c r="AH17" s="28"/>
      <c r="AI17" s="8"/>
      <c r="AJ17" s="8" t="s">
        <v>1</v>
      </c>
      <c r="AK17" s="8"/>
      <c r="AL17" s="29"/>
      <c r="AM17" s="8"/>
      <c r="AN17" s="156"/>
      <c r="AO17" s="157"/>
      <c r="AP17" s="2"/>
    </row>
    <row r="18" spans="1:51" ht="13" customHeight="1" x14ac:dyDescent="0.2">
      <c r="A18" s="2"/>
      <c r="B18" s="3"/>
      <c r="C18" s="152" t="e">
        <f>VLOOKUP(AR20,$A$155:$D$250,3)</f>
        <v>#N/A</v>
      </c>
      <c r="D18" s="154" t="e">
        <f>VLOOKUP(AR20,$A$155:$D$250,4)</f>
        <v>#N/A</v>
      </c>
      <c r="E18" s="2"/>
      <c r="F18" s="30"/>
      <c r="G18" s="2"/>
      <c r="H18" s="2" t="s">
        <v>1</v>
      </c>
      <c r="I18" s="2"/>
      <c r="J18" s="31"/>
      <c r="K18" s="2"/>
      <c r="L18" s="148" t="e">
        <f>VLOOKUP(AS20,$A$155:$D$250,3)</f>
        <v>#N/A</v>
      </c>
      <c r="M18" s="150" t="e">
        <f>VLOOKUP(AS20,$A$155:$D$250,4)</f>
        <v>#N/A</v>
      </c>
      <c r="N18" s="2"/>
      <c r="O18" s="2"/>
      <c r="P18" s="3"/>
      <c r="Q18" s="152" t="e">
        <f>VLOOKUP(AU20,$A$155:$D$250,3)</f>
        <v>#N/A</v>
      </c>
      <c r="R18" s="154" t="e">
        <f>VLOOKUP(AU20,$A$155:$D$250,4)</f>
        <v>#N/A</v>
      </c>
      <c r="S18" s="2"/>
      <c r="T18" s="30"/>
      <c r="U18" s="2"/>
      <c r="V18" s="2" t="s">
        <v>1</v>
      </c>
      <c r="W18" s="2"/>
      <c r="X18" s="31"/>
      <c r="Y18" s="2"/>
      <c r="Z18" s="148" t="e">
        <f>VLOOKUP(AV20,$A$155:$D$250,3)</f>
        <v>#N/A</v>
      </c>
      <c r="AA18" s="150" t="e">
        <f>VLOOKUP(AV20,$A$155:$D$250,4)</f>
        <v>#N/A</v>
      </c>
      <c r="AB18" s="2"/>
      <c r="AC18" s="2"/>
      <c r="AD18" s="3"/>
      <c r="AE18" s="152" t="e">
        <f>VLOOKUP(AX20,$A$155:$D$250,3)</f>
        <v>#N/A</v>
      </c>
      <c r="AF18" s="154" t="e">
        <f>VLOOKUP(AX20,$A$155:$D$250,4)</f>
        <v>#N/A</v>
      </c>
      <c r="AG18" s="2"/>
      <c r="AH18" s="30"/>
      <c r="AI18" s="2"/>
      <c r="AJ18" s="2" t="s">
        <v>1</v>
      </c>
      <c r="AK18" s="2"/>
      <c r="AL18" s="31"/>
      <c r="AM18" s="2"/>
      <c r="AN18" s="148" t="e">
        <f>VLOOKUP(AY20,$A$155:$D$250,3)</f>
        <v>#N/A</v>
      </c>
      <c r="AO18" s="150" t="e">
        <f>VLOOKUP(AY20,$A$155:$D$250,4)</f>
        <v>#N/A</v>
      </c>
      <c r="AP18" s="2"/>
    </row>
    <row r="19" spans="1:51" ht="13" customHeight="1" x14ac:dyDescent="0.2">
      <c r="A19" s="2"/>
      <c r="B19" s="3"/>
      <c r="C19" s="153"/>
      <c r="D19" s="155"/>
      <c r="E19" s="4"/>
      <c r="F19" s="2"/>
      <c r="G19" s="2"/>
      <c r="H19" s="2" t="s">
        <v>1</v>
      </c>
      <c r="I19" s="2"/>
      <c r="J19" s="4"/>
      <c r="K19" s="5"/>
      <c r="L19" s="149"/>
      <c r="M19" s="151"/>
      <c r="N19" s="2"/>
      <c r="O19" s="2"/>
      <c r="P19" s="3"/>
      <c r="Q19" s="153"/>
      <c r="R19" s="155"/>
      <c r="S19" s="4"/>
      <c r="T19" s="2"/>
      <c r="U19" s="2"/>
      <c r="V19" s="2" t="s">
        <v>1</v>
      </c>
      <c r="W19" s="2"/>
      <c r="X19" s="4"/>
      <c r="Y19" s="5"/>
      <c r="Z19" s="149"/>
      <c r="AA19" s="151"/>
      <c r="AB19" s="2"/>
      <c r="AC19" s="2"/>
      <c r="AD19" s="3"/>
      <c r="AE19" s="153"/>
      <c r="AF19" s="155"/>
      <c r="AG19" s="4"/>
      <c r="AH19" s="2"/>
      <c r="AI19" s="2"/>
      <c r="AJ19" s="2" t="s">
        <v>1</v>
      </c>
      <c r="AK19" s="2"/>
      <c r="AL19" s="4"/>
      <c r="AM19" s="5"/>
      <c r="AN19" s="149"/>
      <c r="AO19" s="151"/>
      <c r="AP19" s="2"/>
    </row>
    <row r="20" spans="1:51" ht="13" customHeight="1" x14ac:dyDescent="0.2">
      <c r="A20" s="2"/>
      <c r="B20" s="3">
        <v>4</v>
      </c>
      <c r="C20" s="153"/>
      <c r="D20" s="155"/>
      <c r="E20" s="4"/>
      <c r="F20" s="2"/>
      <c r="G20" s="2"/>
      <c r="H20" s="2" t="s">
        <v>1</v>
      </c>
      <c r="I20" s="2"/>
      <c r="J20" s="4"/>
      <c r="K20" s="5"/>
      <c r="L20" s="149"/>
      <c r="M20" s="151"/>
      <c r="N20" s="2"/>
      <c r="O20" s="2"/>
      <c r="P20" s="3">
        <v>4</v>
      </c>
      <c r="Q20" s="153"/>
      <c r="R20" s="155"/>
      <c r="S20" s="4"/>
      <c r="T20" s="2"/>
      <c r="U20" s="2"/>
      <c r="V20" s="2" t="s">
        <v>1</v>
      </c>
      <c r="W20" s="2"/>
      <c r="X20" s="4"/>
      <c r="Y20" s="5"/>
      <c r="Z20" s="149"/>
      <c r="AA20" s="151"/>
      <c r="AB20" s="2"/>
      <c r="AC20" s="2"/>
      <c r="AD20" s="3">
        <v>4</v>
      </c>
      <c r="AE20" s="153"/>
      <c r="AF20" s="155"/>
      <c r="AG20" s="4"/>
      <c r="AH20" s="2"/>
      <c r="AI20" s="2"/>
      <c r="AJ20" s="2" t="s">
        <v>1</v>
      </c>
      <c r="AK20" s="2"/>
      <c r="AL20" s="4"/>
      <c r="AM20" s="5"/>
      <c r="AN20" s="149"/>
      <c r="AO20" s="151"/>
      <c r="AP20" s="2"/>
      <c r="AR20" s="12"/>
      <c r="AS20" s="12"/>
      <c r="AU20" s="12"/>
      <c r="AV20" s="12"/>
      <c r="AX20" s="12"/>
      <c r="AY20" s="12"/>
    </row>
    <row r="21" spans="1:51" ht="13" customHeight="1" x14ac:dyDescent="0.2">
      <c r="A21" s="2"/>
      <c r="B21" s="3"/>
      <c r="C21" s="153"/>
      <c r="D21" s="155"/>
      <c r="E21" s="4"/>
      <c r="F21" s="2"/>
      <c r="G21" s="2"/>
      <c r="H21" s="2" t="s">
        <v>1</v>
      </c>
      <c r="I21" s="2"/>
      <c r="J21" s="4"/>
      <c r="K21" s="5"/>
      <c r="L21" s="149"/>
      <c r="M21" s="151"/>
      <c r="N21" s="2"/>
      <c r="O21" s="2"/>
      <c r="P21" s="3"/>
      <c r="Q21" s="153"/>
      <c r="R21" s="155"/>
      <c r="S21" s="4"/>
      <c r="T21" s="2"/>
      <c r="U21" s="2"/>
      <c r="V21" s="2" t="s">
        <v>1</v>
      </c>
      <c r="W21" s="2"/>
      <c r="X21" s="4"/>
      <c r="Y21" s="5"/>
      <c r="Z21" s="149"/>
      <c r="AA21" s="151"/>
      <c r="AB21" s="2"/>
      <c r="AC21" s="2"/>
      <c r="AD21" s="3"/>
      <c r="AE21" s="153"/>
      <c r="AF21" s="155"/>
      <c r="AG21" s="4"/>
      <c r="AH21" s="2"/>
      <c r="AI21" s="2"/>
      <c r="AJ21" s="2" t="s">
        <v>1</v>
      </c>
      <c r="AK21" s="2"/>
      <c r="AL21" s="4"/>
      <c r="AM21" s="5"/>
      <c r="AN21" s="149"/>
      <c r="AO21" s="151"/>
      <c r="AP21" s="2"/>
    </row>
    <row r="22" spans="1:51" ht="13" customHeight="1" x14ac:dyDescent="0.2">
      <c r="A22" s="2"/>
      <c r="B22" s="6"/>
      <c r="C22" s="158"/>
      <c r="D22" s="159"/>
      <c r="E22" s="8"/>
      <c r="F22" s="28"/>
      <c r="G22" s="8"/>
      <c r="H22" s="8" t="s">
        <v>1</v>
      </c>
      <c r="I22" s="8"/>
      <c r="J22" s="29"/>
      <c r="K22" s="8"/>
      <c r="L22" s="156"/>
      <c r="M22" s="157"/>
      <c r="N22" s="2"/>
      <c r="O22" s="2"/>
      <c r="P22" s="6"/>
      <c r="Q22" s="158"/>
      <c r="R22" s="159"/>
      <c r="S22" s="8"/>
      <c r="T22" s="28"/>
      <c r="U22" s="8"/>
      <c r="V22" s="8" t="s">
        <v>1</v>
      </c>
      <c r="W22" s="8"/>
      <c r="X22" s="29"/>
      <c r="Y22" s="8"/>
      <c r="Z22" s="156"/>
      <c r="AA22" s="157"/>
      <c r="AB22" s="2"/>
      <c r="AC22" s="2"/>
      <c r="AD22" s="6"/>
      <c r="AE22" s="158"/>
      <c r="AF22" s="159"/>
      <c r="AG22" s="8"/>
      <c r="AH22" s="28"/>
      <c r="AI22" s="8"/>
      <c r="AJ22" s="8" t="s">
        <v>1</v>
      </c>
      <c r="AK22" s="8"/>
      <c r="AL22" s="29"/>
      <c r="AM22" s="8"/>
      <c r="AN22" s="156"/>
      <c r="AO22" s="157"/>
      <c r="AP22" s="2"/>
    </row>
    <row r="23" spans="1:51" ht="13" customHeight="1" x14ac:dyDescent="0.2">
      <c r="A23" s="2"/>
      <c r="B23" s="3"/>
      <c r="C23" s="152" t="e">
        <f>VLOOKUP(AR25,$A$155:$D$250,3)</f>
        <v>#N/A</v>
      </c>
      <c r="D23" s="154" t="e">
        <f>VLOOKUP(AR25,$A$155:$D$250,4)</f>
        <v>#N/A</v>
      </c>
      <c r="E23" s="2"/>
      <c r="F23" s="30"/>
      <c r="G23" s="2"/>
      <c r="H23" s="2" t="s">
        <v>1</v>
      </c>
      <c r="I23" s="2"/>
      <c r="J23" s="31"/>
      <c r="K23" s="2"/>
      <c r="L23" s="148" t="e">
        <f>VLOOKUP(AS25,$A$155:$D$250,3)</f>
        <v>#N/A</v>
      </c>
      <c r="M23" s="150" t="e">
        <f>VLOOKUP(AS25,$A$155:$D$250,4)</f>
        <v>#N/A</v>
      </c>
      <c r="N23" s="2"/>
      <c r="O23" s="2"/>
      <c r="P23" s="3"/>
      <c r="Q23" s="152" t="e">
        <f>VLOOKUP(AU25,$A$155:$D$250,3)</f>
        <v>#N/A</v>
      </c>
      <c r="R23" s="154" t="e">
        <f>VLOOKUP(AU25,$A$155:$D$250,4)</f>
        <v>#N/A</v>
      </c>
      <c r="S23" s="2"/>
      <c r="T23" s="30"/>
      <c r="U23" s="2"/>
      <c r="V23" s="2" t="s">
        <v>1</v>
      </c>
      <c r="W23" s="2"/>
      <c r="X23" s="31"/>
      <c r="Y23" s="2"/>
      <c r="Z23" s="148" t="e">
        <f>VLOOKUP(AV25,$A$155:$D$250,3)</f>
        <v>#N/A</v>
      </c>
      <c r="AA23" s="150" t="e">
        <f>VLOOKUP(AV25,$A$155:$D$250,4)</f>
        <v>#N/A</v>
      </c>
      <c r="AB23" s="2"/>
      <c r="AC23" s="2"/>
      <c r="AD23" s="3"/>
      <c r="AE23" s="152" t="e">
        <f>VLOOKUP(AX25,$A$155:$D$250,3)</f>
        <v>#N/A</v>
      </c>
      <c r="AF23" s="154" t="e">
        <f>VLOOKUP(AX25,$A$155:$D$250,4)</f>
        <v>#N/A</v>
      </c>
      <c r="AG23" s="2"/>
      <c r="AH23" s="30"/>
      <c r="AI23" s="2"/>
      <c r="AJ23" s="2" t="s">
        <v>1</v>
      </c>
      <c r="AK23" s="2"/>
      <c r="AL23" s="31"/>
      <c r="AM23" s="2"/>
      <c r="AN23" s="148" t="e">
        <f>VLOOKUP(AY25,$A$155:$D$250,3)</f>
        <v>#N/A</v>
      </c>
      <c r="AO23" s="150" t="e">
        <f>VLOOKUP(AY25,$A$155:$D$250,4)</f>
        <v>#N/A</v>
      </c>
      <c r="AP23" s="2"/>
    </row>
    <row r="24" spans="1:51" ht="13" customHeight="1" x14ac:dyDescent="0.2">
      <c r="A24" s="2"/>
      <c r="B24" s="3"/>
      <c r="C24" s="153"/>
      <c r="D24" s="155"/>
      <c r="E24" s="4"/>
      <c r="F24" s="2"/>
      <c r="G24" s="2"/>
      <c r="H24" s="2" t="s">
        <v>1</v>
      </c>
      <c r="I24" s="2"/>
      <c r="J24" s="4"/>
      <c r="K24" s="5"/>
      <c r="L24" s="149"/>
      <c r="M24" s="151"/>
      <c r="N24" s="2"/>
      <c r="O24" s="2"/>
      <c r="P24" s="3"/>
      <c r="Q24" s="153"/>
      <c r="R24" s="155"/>
      <c r="S24" s="4"/>
      <c r="T24" s="2"/>
      <c r="U24" s="2"/>
      <c r="V24" s="2" t="s">
        <v>1</v>
      </c>
      <c r="W24" s="2"/>
      <c r="X24" s="4"/>
      <c r="Y24" s="5"/>
      <c r="Z24" s="149"/>
      <c r="AA24" s="151"/>
      <c r="AB24" s="2"/>
      <c r="AC24" s="2"/>
      <c r="AD24" s="3"/>
      <c r="AE24" s="153"/>
      <c r="AF24" s="155"/>
      <c r="AG24" s="4"/>
      <c r="AH24" s="2"/>
      <c r="AI24" s="2"/>
      <c r="AJ24" s="2" t="s">
        <v>1</v>
      </c>
      <c r="AK24" s="2"/>
      <c r="AL24" s="4"/>
      <c r="AM24" s="5"/>
      <c r="AN24" s="149"/>
      <c r="AO24" s="151"/>
      <c r="AP24" s="2"/>
    </row>
    <row r="25" spans="1:51" ht="13" customHeight="1" x14ac:dyDescent="0.2">
      <c r="A25" s="2"/>
      <c r="B25" s="3" t="s">
        <v>4</v>
      </c>
      <c r="C25" s="153"/>
      <c r="D25" s="155"/>
      <c r="E25" s="4"/>
      <c r="F25" s="2"/>
      <c r="G25" s="2"/>
      <c r="H25" s="2" t="s">
        <v>1</v>
      </c>
      <c r="I25" s="2"/>
      <c r="J25" s="4"/>
      <c r="K25" s="5"/>
      <c r="L25" s="149"/>
      <c r="M25" s="151"/>
      <c r="N25" s="2"/>
      <c r="O25" s="2"/>
      <c r="P25" s="3" t="s">
        <v>4</v>
      </c>
      <c r="Q25" s="153"/>
      <c r="R25" s="155"/>
      <c r="S25" s="4"/>
      <c r="T25" s="2"/>
      <c r="U25" s="2"/>
      <c r="V25" s="2" t="s">
        <v>1</v>
      </c>
      <c r="W25" s="2"/>
      <c r="X25" s="4"/>
      <c r="Y25" s="5"/>
      <c r="Z25" s="149"/>
      <c r="AA25" s="151"/>
      <c r="AB25" s="2"/>
      <c r="AC25" s="2"/>
      <c r="AD25" s="3" t="s">
        <v>4</v>
      </c>
      <c r="AE25" s="153"/>
      <c r="AF25" s="155"/>
      <c r="AG25" s="4"/>
      <c r="AH25" s="2"/>
      <c r="AI25" s="2"/>
      <c r="AJ25" s="2" t="s">
        <v>1</v>
      </c>
      <c r="AK25" s="2"/>
      <c r="AL25" s="4"/>
      <c r="AM25" s="5"/>
      <c r="AN25" s="149"/>
      <c r="AO25" s="151"/>
      <c r="AP25" s="2"/>
      <c r="AR25" s="12"/>
      <c r="AS25" s="12"/>
      <c r="AU25" s="12"/>
      <c r="AV25" s="12"/>
      <c r="AX25" s="12"/>
      <c r="AY25" s="12"/>
    </row>
    <row r="26" spans="1:51" ht="13" customHeight="1" x14ac:dyDescent="0.2">
      <c r="A26" s="2"/>
      <c r="B26" s="3"/>
      <c r="C26" s="153"/>
      <c r="D26" s="155"/>
      <c r="E26" s="4"/>
      <c r="F26" s="2"/>
      <c r="G26" s="2"/>
      <c r="H26" s="2" t="s">
        <v>1</v>
      </c>
      <c r="I26" s="2"/>
      <c r="J26" s="4"/>
      <c r="K26" s="5"/>
      <c r="L26" s="149"/>
      <c r="M26" s="151"/>
      <c r="N26" s="2"/>
      <c r="O26" s="2"/>
      <c r="P26" s="3"/>
      <c r="Q26" s="153"/>
      <c r="R26" s="155"/>
      <c r="S26" s="4"/>
      <c r="T26" s="2"/>
      <c r="U26" s="2"/>
      <c r="V26" s="2" t="s">
        <v>1</v>
      </c>
      <c r="W26" s="2"/>
      <c r="X26" s="4"/>
      <c r="Y26" s="5"/>
      <c r="Z26" s="149"/>
      <c r="AA26" s="151"/>
      <c r="AB26" s="2"/>
      <c r="AC26" s="2"/>
      <c r="AD26" s="3"/>
      <c r="AE26" s="153"/>
      <c r="AF26" s="155"/>
      <c r="AG26" s="4"/>
      <c r="AH26" s="2"/>
      <c r="AI26" s="2"/>
      <c r="AJ26" s="2" t="s">
        <v>1</v>
      </c>
      <c r="AK26" s="2"/>
      <c r="AL26" s="4"/>
      <c r="AM26" s="5"/>
      <c r="AN26" s="149"/>
      <c r="AO26" s="151"/>
      <c r="AP26" s="2"/>
    </row>
    <row r="27" spans="1:51" ht="13" customHeight="1" thickBot="1" x14ac:dyDescent="0.25">
      <c r="A27" s="2"/>
      <c r="B27" s="65"/>
      <c r="C27" s="153"/>
      <c r="D27" s="155"/>
      <c r="E27" s="2"/>
      <c r="F27" s="64"/>
      <c r="G27" s="2"/>
      <c r="H27" s="2" t="s">
        <v>1</v>
      </c>
      <c r="I27" s="2"/>
      <c r="J27" s="63"/>
      <c r="K27" s="2"/>
      <c r="L27" s="149"/>
      <c r="M27" s="151"/>
      <c r="N27" s="2"/>
      <c r="O27" s="2"/>
      <c r="P27" s="65"/>
      <c r="Q27" s="153"/>
      <c r="R27" s="155"/>
      <c r="S27" s="2"/>
      <c r="T27" s="64"/>
      <c r="U27" s="2"/>
      <c r="V27" s="2" t="s">
        <v>1</v>
      </c>
      <c r="W27" s="2"/>
      <c r="X27" s="63"/>
      <c r="Y27" s="2"/>
      <c r="Z27" s="149"/>
      <c r="AA27" s="151"/>
      <c r="AB27" s="2"/>
      <c r="AC27" s="2"/>
      <c r="AD27" s="65"/>
      <c r="AE27" s="153"/>
      <c r="AF27" s="155"/>
      <c r="AG27" s="2"/>
      <c r="AH27" s="64"/>
      <c r="AI27" s="2"/>
      <c r="AJ27" s="2" t="s">
        <v>1</v>
      </c>
      <c r="AK27" s="2"/>
      <c r="AL27" s="63"/>
      <c r="AM27" s="2"/>
      <c r="AN27" s="149"/>
      <c r="AO27" s="151"/>
      <c r="AP27" s="2"/>
    </row>
    <row r="28" spans="1:51" ht="15" customHeight="1" x14ac:dyDescent="0.2">
      <c r="A28" s="2"/>
      <c r="B28" s="9"/>
      <c r="C28" s="7"/>
      <c r="D28" s="7"/>
      <c r="E28" s="7"/>
      <c r="F28" s="7"/>
      <c r="G28" s="7"/>
      <c r="H28" s="7"/>
      <c r="I28" s="7"/>
      <c r="J28" s="7"/>
      <c r="K28" s="7"/>
      <c r="L28" s="7"/>
      <c r="M28" s="10"/>
      <c r="N28" s="2"/>
      <c r="O28" s="2"/>
      <c r="P28" s="9"/>
      <c r="Q28" s="7"/>
      <c r="R28" s="7"/>
      <c r="S28" s="7"/>
      <c r="T28" s="7"/>
      <c r="U28" s="7"/>
      <c r="V28" s="7"/>
      <c r="W28" s="7"/>
      <c r="X28" s="7"/>
      <c r="Y28" s="7"/>
      <c r="Z28" s="7"/>
      <c r="AA28" s="10"/>
      <c r="AB28" s="2"/>
      <c r="AC28" s="2"/>
      <c r="AD28" s="9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10"/>
      <c r="AP28" s="2"/>
    </row>
    <row r="29" spans="1:51" ht="15" customHeight="1" thickBot="1" x14ac:dyDescent="0.25">
      <c r="A29" s="14"/>
      <c r="B29" s="15"/>
      <c r="C29" s="54" t="s">
        <v>125</v>
      </c>
      <c r="D29" s="54"/>
      <c r="E29" s="16"/>
      <c r="F29" s="16"/>
      <c r="G29" s="16"/>
      <c r="H29" s="16"/>
      <c r="I29" s="16"/>
      <c r="J29" s="16"/>
      <c r="K29" s="16"/>
      <c r="L29" s="16"/>
      <c r="M29" s="17"/>
      <c r="N29" s="14"/>
      <c r="O29" s="14"/>
      <c r="P29" s="15"/>
      <c r="Q29" s="54" t="s">
        <v>125</v>
      </c>
      <c r="R29" s="54"/>
      <c r="S29" s="16"/>
      <c r="T29" s="16"/>
      <c r="U29" s="16"/>
      <c r="V29" s="16"/>
      <c r="W29" s="16"/>
      <c r="X29" s="16"/>
      <c r="Y29" s="16"/>
      <c r="Z29" s="16"/>
      <c r="AA29" s="17"/>
      <c r="AB29" s="14"/>
      <c r="AC29" s="14"/>
      <c r="AD29" s="15"/>
      <c r="AE29" s="54" t="s">
        <v>125</v>
      </c>
      <c r="AF29" s="54"/>
      <c r="AG29" s="16"/>
      <c r="AH29" s="16"/>
      <c r="AI29" s="16"/>
      <c r="AJ29" s="16"/>
      <c r="AK29" s="16"/>
      <c r="AL29" s="16"/>
      <c r="AM29" s="16"/>
      <c r="AN29" s="16"/>
      <c r="AO29" s="17"/>
      <c r="AP29" s="14"/>
    </row>
    <row r="31" spans="1:51" ht="13.5" thickBot="1" x14ac:dyDescent="0.25"/>
    <row r="32" spans="1:51" ht="40" customHeight="1" thickBot="1" x14ac:dyDescent="0.25">
      <c r="A32" s="2"/>
      <c r="B32" s="18">
        <v>2</v>
      </c>
      <c r="C32" s="160" t="str">
        <f>VLOOKUP(AR32,$A$155:$C$250,3)</f>
        <v>神奈川大</v>
      </c>
      <c r="D32" s="161"/>
      <c r="E32" s="162"/>
      <c r="F32" s="160"/>
      <c r="G32" s="160"/>
      <c r="H32" s="19" t="s">
        <v>1</v>
      </c>
      <c r="I32" s="160"/>
      <c r="J32" s="160"/>
      <c r="K32" s="161"/>
      <c r="L32" s="162" t="str">
        <f>VLOOKUP(AS32,$A$155:$C$250,3)</f>
        <v>明星大</v>
      </c>
      <c r="M32" s="163"/>
      <c r="N32" s="2"/>
      <c r="O32" s="2"/>
      <c r="P32" s="18">
        <v>2</v>
      </c>
      <c r="Q32" s="160" t="str">
        <f>VLOOKUP(AU32,$A$155:$C$250,3)</f>
        <v>茨城大</v>
      </c>
      <c r="R32" s="161"/>
      <c r="S32" s="162"/>
      <c r="T32" s="160"/>
      <c r="U32" s="160"/>
      <c r="V32" s="19" t="s">
        <v>1</v>
      </c>
      <c r="W32" s="160"/>
      <c r="X32" s="160"/>
      <c r="Y32" s="161"/>
      <c r="Z32" s="162" t="str">
        <f>VLOOKUP(AV32,$A$155:$C$250,3)</f>
        <v>都留文科大</v>
      </c>
      <c r="AA32" s="163"/>
      <c r="AB32" s="2"/>
      <c r="AC32" s="2"/>
      <c r="AD32" s="18">
        <v>2</v>
      </c>
      <c r="AE32" s="160" t="str">
        <f>VLOOKUP(AX32,$A$155:$C$250,3)</f>
        <v>成蹊大</v>
      </c>
      <c r="AF32" s="161"/>
      <c r="AG32" s="162"/>
      <c r="AH32" s="160"/>
      <c r="AI32" s="160"/>
      <c r="AJ32" s="19" t="s">
        <v>1</v>
      </c>
      <c r="AK32" s="160"/>
      <c r="AL32" s="160"/>
      <c r="AM32" s="161"/>
      <c r="AN32" s="162" t="str">
        <f>VLOOKUP(AY32,$A$155:$C$250,3)</f>
        <v>上智大</v>
      </c>
      <c r="AO32" s="163"/>
      <c r="AP32" s="2"/>
      <c r="AR32" s="12">
        <v>100</v>
      </c>
      <c r="AS32" s="12">
        <v>500</v>
      </c>
      <c r="AU32" s="12">
        <v>200</v>
      </c>
      <c r="AV32" s="12">
        <v>300</v>
      </c>
      <c r="AX32" s="12">
        <v>400</v>
      </c>
      <c r="AY32" s="12">
        <v>600</v>
      </c>
    </row>
    <row r="33" spans="1:51" ht="13" customHeight="1" x14ac:dyDescent="0.2">
      <c r="A33" s="2"/>
      <c r="B33" s="3"/>
      <c r="C33" s="153" t="e">
        <f>VLOOKUP(AR35,$A$155:$D$250,3)</f>
        <v>#N/A</v>
      </c>
      <c r="D33" s="155" t="e">
        <f>VLOOKUP(AR35,$A$155:$D$250,4)</f>
        <v>#N/A</v>
      </c>
      <c r="E33" s="2"/>
      <c r="F33" s="63"/>
      <c r="G33" s="2"/>
      <c r="H33" s="2" t="s">
        <v>1</v>
      </c>
      <c r="I33" s="2"/>
      <c r="J33" s="64"/>
      <c r="K33" s="2"/>
      <c r="L33" s="149" t="e">
        <f>VLOOKUP(AS35,$A$155:$D$250,3)</f>
        <v>#N/A</v>
      </c>
      <c r="M33" s="151" t="e">
        <f>VLOOKUP(AS35,$A$155:$D$250,4)</f>
        <v>#N/A</v>
      </c>
      <c r="N33" s="2"/>
      <c r="O33" s="2"/>
      <c r="P33" s="3"/>
      <c r="Q33" s="153" t="e">
        <f>VLOOKUP(AU35,$A$155:$D$250,3)</f>
        <v>#N/A</v>
      </c>
      <c r="R33" s="155" t="e">
        <f>VLOOKUP(AU35,$A$155:$D$250,4)</f>
        <v>#N/A</v>
      </c>
      <c r="S33" s="2"/>
      <c r="T33" s="63"/>
      <c r="U33" s="2"/>
      <c r="V33" s="2" t="s">
        <v>1</v>
      </c>
      <c r="W33" s="2"/>
      <c r="X33" s="64"/>
      <c r="Y33" s="2"/>
      <c r="Z33" s="149" t="e">
        <f>VLOOKUP(AV35,$A$155:$D$250,3)</f>
        <v>#N/A</v>
      </c>
      <c r="AA33" s="151" t="e">
        <f>VLOOKUP(AV35,$A$155:$D$250,4)</f>
        <v>#N/A</v>
      </c>
      <c r="AB33" s="2"/>
      <c r="AC33" s="2"/>
      <c r="AD33" s="3"/>
      <c r="AE33" s="153" t="e">
        <f>VLOOKUP(AX35,$A$155:$D$250,3)</f>
        <v>#N/A</v>
      </c>
      <c r="AF33" s="155" t="e">
        <f>VLOOKUP(AX35,$A$155:$D$250,4)</f>
        <v>#N/A</v>
      </c>
      <c r="AG33" s="2"/>
      <c r="AH33" s="63"/>
      <c r="AI33" s="2"/>
      <c r="AJ33" s="2" t="s">
        <v>1</v>
      </c>
      <c r="AK33" s="2"/>
      <c r="AL33" s="64"/>
      <c r="AM33" s="2"/>
      <c r="AN33" s="149" t="e">
        <f>VLOOKUP(AY35,$A$155:$D$250,3)</f>
        <v>#N/A</v>
      </c>
      <c r="AO33" s="151" t="e">
        <f>VLOOKUP(AY35,$A$155:$D$250,4)</f>
        <v>#N/A</v>
      </c>
      <c r="AP33" s="2"/>
    </row>
    <row r="34" spans="1:51" ht="13" customHeight="1" x14ac:dyDescent="0.2">
      <c r="A34" s="2"/>
      <c r="B34" s="3"/>
      <c r="C34" s="153"/>
      <c r="D34" s="155"/>
      <c r="E34" s="4"/>
      <c r="F34" s="2"/>
      <c r="G34" s="2"/>
      <c r="H34" s="2" t="s">
        <v>1</v>
      </c>
      <c r="I34" s="2"/>
      <c r="J34" s="4"/>
      <c r="K34" s="5"/>
      <c r="L34" s="149"/>
      <c r="M34" s="151"/>
      <c r="N34" s="2"/>
      <c r="O34" s="2"/>
      <c r="P34" s="3"/>
      <c r="Q34" s="153"/>
      <c r="R34" s="155"/>
      <c r="S34" s="4"/>
      <c r="T34" s="2"/>
      <c r="U34" s="2"/>
      <c r="V34" s="2" t="s">
        <v>1</v>
      </c>
      <c r="W34" s="2"/>
      <c r="X34" s="4"/>
      <c r="Y34" s="5"/>
      <c r="Z34" s="149"/>
      <c r="AA34" s="151"/>
      <c r="AB34" s="2"/>
      <c r="AC34" s="2"/>
      <c r="AD34" s="3"/>
      <c r="AE34" s="153"/>
      <c r="AF34" s="155"/>
      <c r="AG34" s="4"/>
      <c r="AH34" s="2"/>
      <c r="AI34" s="2"/>
      <c r="AJ34" s="2" t="s">
        <v>1</v>
      </c>
      <c r="AK34" s="2"/>
      <c r="AL34" s="4"/>
      <c r="AM34" s="5"/>
      <c r="AN34" s="149"/>
      <c r="AO34" s="151"/>
      <c r="AP34" s="2"/>
    </row>
    <row r="35" spans="1:51" ht="13" customHeight="1" x14ac:dyDescent="0.2">
      <c r="A35" s="2"/>
      <c r="B35" s="3" t="s">
        <v>2</v>
      </c>
      <c r="C35" s="153"/>
      <c r="D35" s="155"/>
      <c r="E35" s="4"/>
      <c r="F35" s="2"/>
      <c r="G35" s="2"/>
      <c r="H35" s="2" t="s">
        <v>1</v>
      </c>
      <c r="I35" s="2"/>
      <c r="J35" s="4"/>
      <c r="K35" s="5"/>
      <c r="L35" s="149"/>
      <c r="M35" s="151"/>
      <c r="N35" s="2"/>
      <c r="O35" s="2"/>
      <c r="P35" s="3" t="s">
        <v>2</v>
      </c>
      <c r="Q35" s="153"/>
      <c r="R35" s="155"/>
      <c r="S35" s="4"/>
      <c r="T35" s="2"/>
      <c r="U35" s="2"/>
      <c r="V35" s="2" t="s">
        <v>1</v>
      </c>
      <c r="W35" s="2"/>
      <c r="X35" s="4"/>
      <c r="Y35" s="5"/>
      <c r="Z35" s="149"/>
      <c r="AA35" s="151"/>
      <c r="AB35" s="2"/>
      <c r="AC35" s="2"/>
      <c r="AD35" s="3" t="s">
        <v>2</v>
      </c>
      <c r="AE35" s="153"/>
      <c r="AF35" s="155"/>
      <c r="AG35" s="4"/>
      <c r="AH35" s="2"/>
      <c r="AI35" s="2"/>
      <c r="AJ35" s="2" t="s">
        <v>1</v>
      </c>
      <c r="AK35" s="2"/>
      <c r="AL35" s="4"/>
      <c r="AM35" s="5"/>
      <c r="AN35" s="149"/>
      <c r="AO35" s="151"/>
      <c r="AP35" s="2"/>
      <c r="AR35" s="12"/>
      <c r="AS35" s="12"/>
      <c r="AU35" s="12"/>
      <c r="AV35" s="12"/>
      <c r="AX35" s="12"/>
      <c r="AY35" s="12"/>
    </row>
    <row r="36" spans="1:51" ht="13" customHeight="1" x14ac:dyDescent="0.2">
      <c r="A36" s="2"/>
      <c r="B36" s="3"/>
      <c r="C36" s="153"/>
      <c r="D36" s="155"/>
      <c r="E36" s="4"/>
      <c r="F36" s="2"/>
      <c r="G36" s="2"/>
      <c r="H36" s="2" t="s">
        <v>1</v>
      </c>
      <c r="I36" s="2"/>
      <c r="J36" s="4"/>
      <c r="K36" s="5"/>
      <c r="L36" s="149"/>
      <c r="M36" s="151"/>
      <c r="N36" s="2"/>
      <c r="O36" s="2"/>
      <c r="P36" s="3"/>
      <c r="Q36" s="153"/>
      <c r="R36" s="155"/>
      <c r="S36" s="4"/>
      <c r="T36" s="2"/>
      <c r="U36" s="2"/>
      <c r="V36" s="2" t="s">
        <v>1</v>
      </c>
      <c r="W36" s="2"/>
      <c r="X36" s="4"/>
      <c r="Y36" s="5"/>
      <c r="Z36" s="149"/>
      <c r="AA36" s="151"/>
      <c r="AB36" s="2"/>
      <c r="AC36" s="2"/>
      <c r="AD36" s="3"/>
      <c r="AE36" s="153"/>
      <c r="AF36" s="155"/>
      <c r="AG36" s="4"/>
      <c r="AH36" s="2"/>
      <c r="AI36" s="2"/>
      <c r="AJ36" s="2" t="s">
        <v>1</v>
      </c>
      <c r="AK36" s="2"/>
      <c r="AL36" s="4"/>
      <c r="AM36" s="5"/>
      <c r="AN36" s="149"/>
      <c r="AO36" s="151"/>
      <c r="AP36" s="2"/>
    </row>
    <row r="37" spans="1:51" ht="13" customHeight="1" x14ac:dyDescent="0.2">
      <c r="A37" s="2"/>
      <c r="B37" s="6"/>
      <c r="C37" s="158"/>
      <c r="D37" s="159"/>
      <c r="E37" s="8"/>
      <c r="F37" s="28"/>
      <c r="G37" s="8"/>
      <c r="H37" s="8" t="s">
        <v>1</v>
      </c>
      <c r="I37" s="8"/>
      <c r="J37" s="29"/>
      <c r="K37" s="8"/>
      <c r="L37" s="156"/>
      <c r="M37" s="157"/>
      <c r="N37" s="2"/>
      <c r="O37" s="2"/>
      <c r="P37" s="6"/>
      <c r="Q37" s="158"/>
      <c r="R37" s="159"/>
      <c r="S37" s="8"/>
      <c r="T37" s="28"/>
      <c r="U37" s="8"/>
      <c r="V37" s="8" t="s">
        <v>1</v>
      </c>
      <c r="W37" s="8"/>
      <c r="X37" s="29"/>
      <c r="Y37" s="8"/>
      <c r="Z37" s="156"/>
      <c r="AA37" s="157"/>
      <c r="AB37" s="2"/>
      <c r="AC37" s="2"/>
      <c r="AD37" s="6"/>
      <c r="AE37" s="158"/>
      <c r="AF37" s="159"/>
      <c r="AG37" s="8"/>
      <c r="AH37" s="28"/>
      <c r="AI37" s="8"/>
      <c r="AJ37" s="8" t="s">
        <v>1</v>
      </c>
      <c r="AK37" s="8"/>
      <c r="AL37" s="29"/>
      <c r="AM37" s="8"/>
      <c r="AN37" s="156"/>
      <c r="AO37" s="157"/>
      <c r="AP37" s="2"/>
    </row>
    <row r="38" spans="1:51" ht="13" customHeight="1" x14ac:dyDescent="0.2">
      <c r="A38" s="2"/>
      <c r="B38" s="3"/>
      <c r="C38" s="152" t="e">
        <f>VLOOKUP(AR40,$A$155:$D$250,3)</f>
        <v>#N/A</v>
      </c>
      <c r="D38" s="154" t="e">
        <f>VLOOKUP(AR40,$A$155:$D$250,4)</f>
        <v>#N/A</v>
      </c>
      <c r="E38" s="2"/>
      <c r="F38" s="30"/>
      <c r="G38" s="2"/>
      <c r="H38" s="2" t="s">
        <v>1</v>
      </c>
      <c r="I38" s="2"/>
      <c r="J38" s="31"/>
      <c r="K38" s="2"/>
      <c r="L38" s="148" t="e">
        <f>VLOOKUP(AS40,$A$155:$D$250,3)</f>
        <v>#N/A</v>
      </c>
      <c r="M38" s="150" t="e">
        <f>VLOOKUP(AS40,$A$155:$D$250,4)</f>
        <v>#N/A</v>
      </c>
      <c r="N38" s="2"/>
      <c r="O38" s="2"/>
      <c r="P38" s="3"/>
      <c r="Q38" s="152" t="e">
        <f>VLOOKUP(AU40,$A$155:$D$250,3)</f>
        <v>#N/A</v>
      </c>
      <c r="R38" s="154" t="e">
        <f>VLOOKUP(AU40,$A$155:$D$250,4)</f>
        <v>#N/A</v>
      </c>
      <c r="S38" s="2"/>
      <c r="T38" s="30"/>
      <c r="U38" s="2"/>
      <c r="V38" s="2" t="s">
        <v>1</v>
      </c>
      <c r="W38" s="2"/>
      <c r="X38" s="31"/>
      <c r="Y38" s="2"/>
      <c r="Z38" s="148" t="e">
        <f>VLOOKUP(AV40,$A$155:$D$250,3)</f>
        <v>#N/A</v>
      </c>
      <c r="AA38" s="150" t="e">
        <f>VLOOKUP(AV40,$A$155:$D$250,4)</f>
        <v>#N/A</v>
      </c>
      <c r="AB38" s="2"/>
      <c r="AC38" s="2"/>
      <c r="AD38" s="3"/>
      <c r="AE38" s="152" t="e">
        <f>VLOOKUP(AX40,$A$155:$D$250,3)</f>
        <v>#N/A</v>
      </c>
      <c r="AF38" s="154" t="e">
        <f>VLOOKUP(AX40,$A$155:$D$250,4)</f>
        <v>#N/A</v>
      </c>
      <c r="AG38" s="2"/>
      <c r="AH38" s="30"/>
      <c r="AI38" s="2"/>
      <c r="AJ38" s="2" t="s">
        <v>1</v>
      </c>
      <c r="AK38" s="2"/>
      <c r="AL38" s="31"/>
      <c r="AM38" s="2"/>
      <c r="AN38" s="148" t="e">
        <f>VLOOKUP(AY40,$A$155:$D$250,3)</f>
        <v>#N/A</v>
      </c>
      <c r="AO38" s="150" t="e">
        <f>VLOOKUP(AY40,$A$155:$D$250,4)</f>
        <v>#N/A</v>
      </c>
      <c r="AP38" s="2"/>
    </row>
    <row r="39" spans="1:51" ht="13" customHeight="1" x14ac:dyDescent="0.2">
      <c r="A39" s="2"/>
      <c r="B39" s="3"/>
      <c r="C39" s="153"/>
      <c r="D39" s="155"/>
      <c r="E39" s="4"/>
      <c r="F39" s="2"/>
      <c r="G39" s="2"/>
      <c r="H39" s="2" t="s">
        <v>1</v>
      </c>
      <c r="I39" s="2"/>
      <c r="J39" s="4"/>
      <c r="K39" s="5"/>
      <c r="L39" s="149"/>
      <c r="M39" s="151"/>
      <c r="N39" s="2"/>
      <c r="O39" s="2"/>
      <c r="P39" s="3"/>
      <c r="Q39" s="153"/>
      <c r="R39" s="155"/>
      <c r="S39" s="4"/>
      <c r="T39" s="2"/>
      <c r="U39" s="2"/>
      <c r="V39" s="2" t="s">
        <v>1</v>
      </c>
      <c r="W39" s="2"/>
      <c r="X39" s="4"/>
      <c r="Y39" s="5"/>
      <c r="Z39" s="149"/>
      <c r="AA39" s="151"/>
      <c r="AB39" s="2"/>
      <c r="AC39" s="2"/>
      <c r="AD39" s="3"/>
      <c r="AE39" s="153"/>
      <c r="AF39" s="155"/>
      <c r="AG39" s="4"/>
      <c r="AH39" s="2"/>
      <c r="AI39" s="2"/>
      <c r="AJ39" s="2" t="s">
        <v>1</v>
      </c>
      <c r="AK39" s="2"/>
      <c r="AL39" s="4"/>
      <c r="AM39" s="5"/>
      <c r="AN39" s="149"/>
      <c r="AO39" s="151"/>
      <c r="AP39" s="2"/>
    </row>
    <row r="40" spans="1:51" ht="13" customHeight="1" x14ac:dyDescent="0.2">
      <c r="A40" s="2"/>
      <c r="B40" s="3">
        <v>2</v>
      </c>
      <c r="C40" s="153"/>
      <c r="D40" s="155"/>
      <c r="E40" s="4"/>
      <c r="F40" s="2"/>
      <c r="G40" s="2"/>
      <c r="H40" s="2" t="s">
        <v>1</v>
      </c>
      <c r="I40" s="2"/>
      <c r="J40" s="4"/>
      <c r="K40" s="5"/>
      <c r="L40" s="149"/>
      <c r="M40" s="151"/>
      <c r="N40" s="2"/>
      <c r="O40" s="2"/>
      <c r="P40" s="3">
        <v>2</v>
      </c>
      <c r="Q40" s="153"/>
      <c r="R40" s="155"/>
      <c r="S40" s="4"/>
      <c r="T40" s="2"/>
      <c r="U40" s="2"/>
      <c r="V40" s="2" t="s">
        <v>1</v>
      </c>
      <c r="W40" s="2"/>
      <c r="X40" s="4"/>
      <c r="Y40" s="5"/>
      <c r="Z40" s="149"/>
      <c r="AA40" s="151"/>
      <c r="AB40" s="2"/>
      <c r="AC40" s="2"/>
      <c r="AD40" s="3">
        <v>2</v>
      </c>
      <c r="AE40" s="153"/>
      <c r="AF40" s="155"/>
      <c r="AG40" s="4"/>
      <c r="AH40" s="2"/>
      <c r="AI40" s="2"/>
      <c r="AJ40" s="2" t="s">
        <v>1</v>
      </c>
      <c r="AK40" s="2"/>
      <c r="AL40" s="4"/>
      <c r="AM40" s="5"/>
      <c r="AN40" s="149"/>
      <c r="AO40" s="151"/>
      <c r="AP40" s="2"/>
      <c r="AR40" s="12"/>
      <c r="AS40" s="12"/>
      <c r="AU40" s="12"/>
      <c r="AV40" s="12"/>
      <c r="AX40" s="12"/>
      <c r="AY40" s="12"/>
    </row>
    <row r="41" spans="1:51" ht="13" customHeight="1" x14ac:dyDescent="0.2">
      <c r="A41" s="2"/>
      <c r="B41" s="3"/>
      <c r="C41" s="153"/>
      <c r="D41" s="155"/>
      <c r="E41" s="4"/>
      <c r="F41" s="2"/>
      <c r="G41" s="2"/>
      <c r="H41" s="2" t="s">
        <v>1</v>
      </c>
      <c r="I41" s="2"/>
      <c r="J41" s="4"/>
      <c r="K41" s="5"/>
      <c r="L41" s="149"/>
      <c r="M41" s="151"/>
      <c r="N41" s="2"/>
      <c r="O41" s="2"/>
      <c r="P41" s="3"/>
      <c r="Q41" s="153"/>
      <c r="R41" s="155"/>
      <c r="S41" s="4"/>
      <c r="T41" s="2"/>
      <c r="U41" s="2"/>
      <c r="V41" s="2" t="s">
        <v>1</v>
      </c>
      <c r="W41" s="2"/>
      <c r="X41" s="4"/>
      <c r="Y41" s="5"/>
      <c r="Z41" s="149"/>
      <c r="AA41" s="151"/>
      <c r="AB41" s="2"/>
      <c r="AC41" s="2"/>
      <c r="AD41" s="3"/>
      <c r="AE41" s="153"/>
      <c r="AF41" s="155"/>
      <c r="AG41" s="4"/>
      <c r="AH41" s="2"/>
      <c r="AI41" s="2"/>
      <c r="AJ41" s="2" t="s">
        <v>1</v>
      </c>
      <c r="AK41" s="2"/>
      <c r="AL41" s="4"/>
      <c r="AM41" s="5"/>
      <c r="AN41" s="149"/>
      <c r="AO41" s="151"/>
      <c r="AP41" s="2"/>
    </row>
    <row r="42" spans="1:51" ht="13" customHeight="1" x14ac:dyDescent="0.2">
      <c r="A42" s="2"/>
      <c r="B42" s="6"/>
      <c r="C42" s="158"/>
      <c r="D42" s="159"/>
      <c r="E42" s="8"/>
      <c r="F42" s="28"/>
      <c r="G42" s="8"/>
      <c r="H42" s="8" t="s">
        <v>1</v>
      </c>
      <c r="I42" s="8"/>
      <c r="J42" s="29"/>
      <c r="K42" s="8"/>
      <c r="L42" s="156"/>
      <c r="M42" s="157"/>
      <c r="N42" s="2"/>
      <c r="O42" s="2"/>
      <c r="P42" s="6"/>
      <c r="Q42" s="158"/>
      <c r="R42" s="159"/>
      <c r="S42" s="8"/>
      <c r="T42" s="28"/>
      <c r="U42" s="8"/>
      <c r="V42" s="8" t="s">
        <v>1</v>
      </c>
      <c r="W42" s="8"/>
      <c r="X42" s="29"/>
      <c r="Y42" s="8"/>
      <c r="Z42" s="156"/>
      <c r="AA42" s="157"/>
      <c r="AB42" s="2"/>
      <c r="AC42" s="2"/>
      <c r="AD42" s="6"/>
      <c r="AE42" s="158"/>
      <c r="AF42" s="159"/>
      <c r="AG42" s="8"/>
      <c r="AH42" s="28"/>
      <c r="AI42" s="8"/>
      <c r="AJ42" s="8" t="s">
        <v>1</v>
      </c>
      <c r="AK42" s="8"/>
      <c r="AL42" s="29"/>
      <c r="AM42" s="8"/>
      <c r="AN42" s="156"/>
      <c r="AO42" s="157"/>
      <c r="AP42" s="2"/>
    </row>
    <row r="43" spans="1:51" ht="13" customHeight="1" x14ac:dyDescent="0.2">
      <c r="A43" s="2"/>
      <c r="B43" s="3"/>
      <c r="C43" s="152" t="e">
        <f>VLOOKUP(AR44,$A$155:$D$250,3)</f>
        <v>#N/A</v>
      </c>
      <c r="D43" s="154" t="e">
        <f>VLOOKUP(AR44,$A$155:$D$250,4)</f>
        <v>#N/A</v>
      </c>
      <c r="E43" s="2"/>
      <c r="F43" s="30"/>
      <c r="G43" s="2"/>
      <c r="H43" s="2" t="s">
        <v>1</v>
      </c>
      <c r="I43" s="2"/>
      <c r="J43" s="31"/>
      <c r="K43" s="2"/>
      <c r="L43" s="148" t="e">
        <f>VLOOKUP(AS44,$A$155:$D$250,3)</f>
        <v>#N/A</v>
      </c>
      <c r="M43" s="150" t="e">
        <f>VLOOKUP(AS44,$A$155:$D$250,4)</f>
        <v>#N/A</v>
      </c>
      <c r="N43" s="2"/>
      <c r="O43" s="2"/>
      <c r="P43" s="3"/>
      <c r="Q43" s="152" t="e">
        <f>VLOOKUP(AU44,$A$155:$D$250,3)</f>
        <v>#N/A</v>
      </c>
      <c r="R43" s="154" t="e">
        <f>VLOOKUP(AU44,$A$155:$D$250,4)</f>
        <v>#N/A</v>
      </c>
      <c r="S43" s="2"/>
      <c r="T43" s="30"/>
      <c r="U43" s="2"/>
      <c r="V43" s="2" t="s">
        <v>1</v>
      </c>
      <c r="W43" s="2"/>
      <c r="X43" s="31"/>
      <c r="Y43" s="2"/>
      <c r="Z43" s="148" t="e">
        <f>VLOOKUP(AV44,$A$155:$D$250,3)</f>
        <v>#N/A</v>
      </c>
      <c r="AA43" s="150" t="e">
        <f>VLOOKUP(AV44,$A$155:$D$250,4)</f>
        <v>#N/A</v>
      </c>
      <c r="AB43" s="2"/>
      <c r="AC43" s="2"/>
      <c r="AD43" s="3"/>
      <c r="AE43" s="152" t="e">
        <f>VLOOKUP(AX44,$A$155:$D$250,3)</f>
        <v>#N/A</v>
      </c>
      <c r="AF43" s="154" t="e">
        <f>VLOOKUP(AX44,$A$155:$D$250,4)</f>
        <v>#N/A</v>
      </c>
      <c r="AG43" s="2"/>
      <c r="AH43" s="30"/>
      <c r="AI43" s="2"/>
      <c r="AJ43" s="2" t="s">
        <v>1</v>
      </c>
      <c r="AK43" s="2"/>
      <c r="AL43" s="31"/>
      <c r="AM43" s="2"/>
      <c r="AN43" s="148" t="e">
        <f>VLOOKUP(AY44,$A$155:$D$250,3)</f>
        <v>#N/A</v>
      </c>
      <c r="AO43" s="150" t="e">
        <f>VLOOKUP(AY44,$A$155:$D$250,4)</f>
        <v>#N/A</v>
      </c>
      <c r="AP43" s="2"/>
    </row>
    <row r="44" spans="1:51" ht="13" customHeight="1" x14ac:dyDescent="0.2">
      <c r="A44" s="2"/>
      <c r="B44" s="3"/>
      <c r="C44" s="153"/>
      <c r="D44" s="155"/>
      <c r="E44" s="4"/>
      <c r="F44" s="2"/>
      <c r="G44" s="2"/>
      <c r="H44" s="2" t="s">
        <v>1</v>
      </c>
      <c r="I44" s="2"/>
      <c r="J44" s="4"/>
      <c r="K44" s="5"/>
      <c r="L44" s="149"/>
      <c r="M44" s="151"/>
      <c r="N44" s="2"/>
      <c r="O44" s="2"/>
      <c r="P44" s="3"/>
      <c r="Q44" s="153"/>
      <c r="R44" s="155"/>
      <c r="S44" s="4"/>
      <c r="T44" s="2"/>
      <c r="U44" s="2"/>
      <c r="V44" s="2" t="s">
        <v>1</v>
      </c>
      <c r="W44" s="2"/>
      <c r="X44" s="4"/>
      <c r="Y44" s="5"/>
      <c r="Z44" s="149"/>
      <c r="AA44" s="151"/>
      <c r="AB44" s="2"/>
      <c r="AC44" s="2"/>
      <c r="AD44" s="3"/>
      <c r="AE44" s="153"/>
      <c r="AF44" s="155"/>
      <c r="AG44" s="4"/>
      <c r="AH44" s="2"/>
      <c r="AI44" s="2"/>
      <c r="AJ44" s="2" t="s">
        <v>1</v>
      </c>
      <c r="AK44" s="2"/>
      <c r="AL44" s="4"/>
      <c r="AM44" s="5"/>
      <c r="AN44" s="149"/>
      <c r="AO44" s="151"/>
      <c r="AP44" s="2"/>
      <c r="AR44" s="12"/>
      <c r="AS44" s="12"/>
      <c r="AU44" s="12"/>
      <c r="AV44" s="12"/>
      <c r="AX44" s="12"/>
      <c r="AY44" s="12"/>
    </row>
    <row r="45" spans="1:51" ht="13" customHeight="1" x14ac:dyDescent="0.2">
      <c r="A45" s="2"/>
      <c r="B45" s="3" t="s">
        <v>3</v>
      </c>
      <c r="C45" s="2"/>
      <c r="D45" s="4"/>
      <c r="E45" s="4"/>
      <c r="F45" s="2"/>
      <c r="G45" s="2"/>
      <c r="H45" s="2" t="s">
        <v>1</v>
      </c>
      <c r="I45" s="2"/>
      <c r="J45" s="4"/>
      <c r="K45" s="5"/>
      <c r="L45" s="5"/>
      <c r="M45" s="62"/>
      <c r="N45" s="2"/>
      <c r="O45" s="2"/>
      <c r="P45" s="3" t="s">
        <v>3</v>
      </c>
      <c r="Q45" s="2"/>
      <c r="R45" s="4"/>
      <c r="S45" s="4"/>
      <c r="T45" s="2"/>
      <c r="U45" s="2"/>
      <c r="V45" s="2" t="s">
        <v>1</v>
      </c>
      <c r="W45" s="2"/>
      <c r="X45" s="4"/>
      <c r="Y45" s="5"/>
      <c r="Z45" s="5"/>
      <c r="AA45" s="62"/>
      <c r="AB45" s="2"/>
      <c r="AC45" s="2"/>
      <c r="AD45" s="3" t="s">
        <v>3</v>
      </c>
      <c r="AE45" s="2"/>
      <c r="AF45" s="4"/>
      <c r="AG45" s="4"/>
      <c r="AH45" s="2"/>
      <c r="AI45" s="2"/>
      <c r="AJ45" s="2" t="s">
        <v>1</v>
      </c>
      <c r="AK45" s="2"/>
      <c r="AL45" s="4"/>
      <c r="AM45" s="5"/>
      <c r="AN45" s="5"/>
      <c r="AO45" s="62"/>
      <c r="AP45" s="2"/>
    </row>
    <row r="46" spans="1:51" ht="13" customHeight="1" x14ac:dyDescent="0.2">
      <c r="A46" s="2"/>
      <c r="B46" s="3"/>
      <c r="C46" s="153" t="e">
        <f>VLOOKUP(AR46,$A$155:$D$250,3)</f>
        <v>#N/A</v>
      </c>
      <c r="D46" s="155" t="e">
        <f>VLOOKUP(AR46,$A$155:$D$250,4)</f>
        <v>#N/A</v>
      </c>
      <c r="E46" s="4"/>
      <c r="F46" s="2"/>
      <c r="G46" s="2"/>
      <c r="H46" s="2" t="s">
        <v>1</v>
      </c>
      <c r="I46" s="2"/>
      <c r="J46" s="4"/>
      <c r="K46" s="5"/>
      <c r="L46" s="149" t="e">
        <f>VLOOKUP(AS46,$A$155:$D$250,3)</f>
        <v>#N/A</v>
      </c>
      <c r="M46" s="151" t="e">
        <f>VLOOKUP(AS46,$A$155:$D$250,4)</f>
        <v>#N/A</v>
      </c>
      <c r="N46" s="2"/>
      <c r="O46" s="2"/>
      <c r="P46" s="3"/>
      <c r="Q46" s="153" t="e">
        <f>VLOOKUP(AU46,$A$155:$D$250,3)</f>
        <v>#N/A</v>
      </c>
      <c r="R46" s="155" t="e">
        <f>VLOOKUP(AU46,$A$155:$D$250,4)</f>
        <v>#N/A</v>
      </c>
      <c r="S46" s="4"/>
      <c r="T46" s="2"/>
      <c r="U46" s="2"/>
      <c r="V46" s="2" t="s">
        <v>1</v>
      </c>
      <c r="W46" s="2"/>
      <c r="X46" s="4"/>
      <c r="Y46" s="5"/>
      <c r="Z46" s="149" t="e">
        <f>VLOOKUP(AV46,$A$155:$D$250,3)</f>
        <v>#N/A</v>
      </c>
      <c r="AA46" s="151" t="e">
        <f>VLOOKUP(AV46,$A$155:$D$250,4)</f>
        <v>#N/A</v>
      </c>
      <c r="AB46" s="2"/>
      <c r="AC46" s="2"/>
      <c r="AD46" s="3"/>
      <c r="AE46" s="153" t="e">
        <f>VLOOKUP(AX46,$A$155:$D$250,3)</f>
        <v>#N/A</v>
      </c>
      <c r="AF46" s="155" t="e">
        <f>VLOOKUP(AX46,$A$155:$D$250,4)</f>
        <v>#N/A</v>
      </c>
      <c r="AG46" s="4"/>
      <c r="AH46" s="2"/>
      <c r="AI46" s="2"/>
      <c r="AJ46" s="2" t="s">
        <v>1</v>
      </c>
      <c r="AK46" s="2"/>
      <c r="AL46" s="4"/>
      <c r="AM46" s="5"/>
      <c r="AN46" s="149" t="e">
        <f>VLOOKUP(AY46,$A$155:$D$250,3)</f>
        <v>#N/A</v>
      </c>
      <c r="AO46" s="151" t="e">
        <f>VLOOKUP(AY46,$A$155:$D$250,4)</f>
        <v>#N/A</v>
      </c>
      <c r="AP46" s="2"/>
      <c r="AR46" s="12"/>
      <c r="AS46" s="12"/>
      <c r="AU46" s="12"/>
      <c r="AV46" s="12"/>
      <c r="AX46" s="12"/>
      <c r="AY46" s="12"/>
    </row>
    <row r="47" spans="1:51" ht="13" customHeight="1" x14ac:dyDescent="0.2">
      <c r="A47" s="2"/>
      <c r="B47" s="6"/>
      <c r="C47" s="158"/>
      <c r="D47" s="159"/>
      <c r="E47" s="8"/>
      <c r="F47" s="28"/>
      <c r="G47" s="8"/>
      <c r="H47" s="8" t="s">
        <v>1</v>
      </c>
      <c r="I47" s="8"/>
      <c r="J47" s="29"/>
      <c r="K47" s="8"/>
      <c r="L47" s="156"/>
      <c r="M47" s="157"/>
      <c r="N47" s="2"/>
      <c r="O47" s="2"/>
      <c r="P47" s="6"/>
      <c r="Q47" s="158"/>
      <c r="R47" s="159"/>
      <c r="S47" s="8"/>
      <c r="T47" s="28"/>
      <c r="U47" s="8"/>
      <c r="V47" s="8" t="s">
        <v>1</v>
      </c>
      <c r="W47" s="8"/>
      <c r="X47" s="29"/>
      <c r="Y47" s="8"/>
      <c r="Z47" s="156"/>
      <c r="AA47" s="157"/>
      <c r="AB47" s="2"/>
      <c r="AC47" s="2"/>
      <c r="AD47" s="6"/>
      <c r="AE47" s="158"/>
      <c r="AF47" s="159"/>
      <c r="AG47" s="8"/>
      <c r="AH47" s="28"/>
      <c r="AI47" s="8"/>
      <c r="AJ47" s="8" t="s">
        <v>1</v>
      </c>
      <c r="AK47" s="8"/>
      <c r="AL47" s="29"/>
      <c r="AM47" s="8"/>
      <c r="AN47" s="156"/>
      <c r="AO47" s="157"/>
      <c r="AP47" s="2"/>
    </row>
    <row r="48" spans="1:51" ht="13" customHeight="1" x14ac:dyDescent="0.2">
      <c r="A48" s="2"/>
      <c r="B48" s="3"/>
      <c r="C48" s="152" t="e">
        <f>VLOOKUP(AR50,$A$155:$D$250,3)</f>
        <v>#N/A</v>
      </c>
      <c r="D48" s="154" t="e">
        <f>VLOOKUP(AR50,$A$155:$D$250,4)</f>
        <v>#N/A</v>
      </c>
      <c r="E48" s="2"/>
      <c r="F48" s="30"/>
      <c r="G48" s="2"/>
      <c r="H48" s="2" t="s">
        <v>1</v>
      </c>
      <c r="I48" s="2"/>
      <c r="J48" s="31"/>
      <c r="K48" s="2"/>
      <c r="L48" s="148" t="e">
        <f>VLOOKUP(AS50,$A$155:$D$250,3)</f>
        <v>#N/A</v>
      </c>
      <c r="M48" s="150" t="e">
        <f>VLOOKUP(AS50,$A$155:$D$250,4)</f>
        <v>#N/A</v>
      </c>
      <c r="N48" s="2"/>
      <c r="O48" s="2"/>
      <c r="P48" s="3"/>
      <c r="Q48" s="152" t="e">
        <f>VLOOKUP(AU50,$A$155:$D$250,3)</f>
        <v>#N/A</v>
      </c>
      <c r="R48" s="154" t="e">
        <f>VLOOKUP(AU50,$A$155:$D$250,4)</f>
        <v>#N/A</v>
      </c>
      <c r="S48" s="2"/>
      <c r="T48" s="30"/>
      <c r="U48" s="2"/>
      <c r="V48" s="2" t="s">
        <v>1</v>
      </c>
      <c r="W48" s="2"/>
      <c r="X48" s="31"/>
      <c r="Y48" s="2"/>
      <c r="Z48" s="148" t="e">
        <f>VLOOKUP(AV50,$A$155:$D$250,3)</f>
        <v>#N/A</v>
      </c>
      <c r="AA48" s="150" t="e">
        <f>VLOOKUP(AV50,$A$155:$D$250,4)</f>
        <v>#N/A</v>
      </c>
      <c r="AB48" s="2"/>
      <c r="AC48" s="2"/>
      <c r="AD48" s="3"/>
      <c r="AE48" s="152" t="e">
        <f>VLOOKUP(AX50,$A$155:$D$250,3)</f>
        <v>#N/A</v>
      </c>
      <c r="AF48" s="154" t="e">
        <f>VLOOKUP(AX50,$A$155:$D$250,4)</f>
        <v>#N/A</v>
      </c>
      <c r="AG48" s="2"/>
      <c r="AH48" s="30"/>
      <c r="AI48" s="2"/>
      <c r="AJ48" s="2" t="s">
        <v>1</v>
      </c>
      <c r="AK48" s="2"/>
      <c r="AL48" s="31"/>
      <c r="AM48" s="2"/>
      <c r="AN48" s="148" t="e">
        <f>VLOOKUP(AY50,$A$155:$D$250,3)</f>
        <v>#N/A</v>
      </c>
      <c r="AO48" s="150" t="e">
        <f>VLOOKUP(AY50,$A$155:$D$250,4)</f>
        <v>#N/A</v>
      </c>
      <c r="AP48" s="2"/>
    </row>
    <row r="49" spans="1:51" ht="13" customHeight="1" x14ac:dyDescent="0.2">
      <c r="A49" s="2"/>
      <c r="B49" s="3"/>
      <c r="C49" s="153"/>
      <c r="D49" s="155"/>
      <c r="E49" s="4"/>
      <c r="F49" s="2"/>
      <c r="G49" s="2"/>
      <c r="H49" s="2" t="s">
        <v>1</v>
      </c>
      <c r="I49" s="2"/>
      <c r="J49" s="4"/>
      <c r="K49" s="5"/>
      <c r="L49" s="149"/>
      <c r="M49" s="151"/>
      <c r="N49" s="2"/>
      <c r="O49" s="2"/>
      <c r="P49" s="3"/>
      <c r="Q49" s="153"/>
      <c r="R49" s="155"/>
      <c r="S49" s="4"/>
      <c r="T49" s="2"/>
      <c r="U49" s="2"/>
      <c r="V49" s="2" t="s">
        <v>1</v>
      </c>
      <c r="W49" s="2"/>
      <c r="X49" s="4"/>
      <c r="Y49" s="5"/>
      <c r="Z49" s="149"/>
      <c r="AA49" s="151"/>
      <c r="AB49" s="2"/>
      <c r="AC49" s="2"/>
      <c r="AD49" s="3"/>
      <c r="AE49" s="153"/>
      <c r="AF49" s="155"/>
      <c r="AG49" s="4"/>
      <c r="AH49" s="2"/>
      <c r="AI49" s="2"/>
      <c r="AJ49" s="2" t="s">
        <v>1</v>
      </c>
      <c r="AK49" s="2"/>
      <c r="AL49" s="4"/>
      <c r="AM49" s="5"/>
      <c r="AN49" s="149"/>
      <c r="AO49" s="151"/>
      <c r="AP49" s="2"/>
    </row>
    <row r="50" spans="1:51" ht="13" customHeight="1" x14ac:dyDescent="0.2">
      <c r="A50" s="2"/>
      <c r="B50" s="3">
        <v>4</v>
      </c>
      <c r="C50" s="153"/>
      <c r="D50" s="155"/>
      <c r="E50" s="4"/>
      <c r="F50" s="2"/>
      <c r="G50" s="2"/>
      <c r="H50" s="2" t="s">
        <v>1</v>
      </c>
      <c r="I50" s="2"/>
      <c r="J50" s="4"/>
      <c r="K50" s="5"/>
      <c r="L50" s="149"/>
      <c r="M50" s="151"/>
      <c r="N50" s="2"/>
      <c r="O50" s="2"/>
      <c r="P50" s="3">
        <v>4</v>
      </c>
      <c r="Q50" s="153"/>
      <c r="R50" s="155"/>
      <c r="S50" s="4"/>
      <c r="T50" s="2"/>
      <c r="U50" s="2"/>
      <c r="V50" s="2" t="s">
        <v>1</v>
      </c>
      <c r="W50" s="2"/>
      <c r="X50" s="4"/>
      <c r="Y50" s="5"/>
      <c r="Z50" s="149"/>
      <c r="AA50" s="151"/>
      <c r="AB50" s="2"/>
      <c r="AC50" s="2"/>
      <c r="AD50" s="3">
        <v>4</v>
      </c>
      <c r="AE50" s="153"/>
      <c r="AF50" s="155"/>
      <c r="AG50" s="4"/>
      <c r="AH50" s="2"/>
      <c r="AI50" s="2"/>
      <c r="AJ50" s="2" t="s">
        <v>1</v>
      </c>
      <c r="AK50" s="2"/>
      <c r="AL50" s="4"/>
      <c r="AM50" s="5"/>
      <c r="AN50" s="149"/>
      <c r="AO50" s="151"/>
      <c r="AP50" s="2"/>
      <c r="AR50" s="12"/>
      <c r="AS50" s="12"/>
      <c r="AU50" s="12"/>
      <c r="AV50" s="12"/>
      <c r="AX50" s="12"/>
      <c r="AY50" s="12"/>
    </row>
    <row r="51" spans="1:51" ht="13" customHeight="1" x14ac:dyDescent="0.2">
      <c r="A51" s="2"/>
      <c r="B51" s="3"/>
      <c r="C51" s="153"/>
      <c r="D51" s="155"/>
      <c r="E51" s="4"/>
      <c r="F51" s="2"/>
      <c r="G51" s="2"/>
      <c r="H51" s="2" t="s">
        <v>1</v>
      </c>
      <c r="I51" s="2"/>
      <c r="J51" s="4"/>
      <c r="K51" s="5"/>
      <c r="L51" s="149"/>
      <c r="M51" s="151"/>
      <c r="N51" s="2"/>
      <c r="O51" s="2"/>
      <c r="P51" s="3"/>
      <c r="Q51" s="153"/>
      <c r="R51" s="155"/>
      <c r="S51" s="4"/>
      <c r="T51" s="2"/>
      <c r="U51" s="2"/>
      <c r="V51" s="2" t="s">
        <v>1</v>
      </c>
      <c r="W51" s="2"/>
      <c r="X51" s="4"/>
      <c r="Y51" s="5"/>
      <c r="Z51" s="149"/>
      <c r="AA51" s="151"/>
      <c r="AB51" s="2"/>
      <c r="AC51" s="2"/>
      <c r="AD51" s="3"/>
      <c r="AE51" s="153"/>
      <c r="AF51" s="155"/>
      <c r="AG51" s="4"/>
      <c r="AH51" s="2"/>
      <c r="AI51" s="2"/>
      <c r="AJ51" s="2" t="s">
        <v>1</v>
      </c>
      <c r="AK51" s="2"/>
      <c r="AL51" s="4"/>
      <c r="AM51" s="5"/>
      <c r="AN51" s="149"/>
      <c r="AO51" s="151"/>
      <c r="AP51" s="2"/>
    </row>
    <row r="52" spans="1:51" ht="13" customHeight="1" x14ac:dyDescent="0.2">
      <c r="A52" s="2"/>
      <c r="B52" s="6"/>
      <c r="C52" s="158"/>
      <c r="D52" s="159"/>
      <c r="E52" s="8"/>
      <c r="F52" s="28"/>
      <c r="G52" s="8"/>
      <c r="H52" s="8" t="s">
        <v>1</v>
      </c>
      <c r="I52" s="8"/>
      <c r="J52" s="29"/>
      <c r="K52" s="8"/>
      <c r="L52" s="156"/>
      <c r="M52" s="157"/>
      <c r="N52" s="2"/>
      <c r="O52" s="2"/>
      <c r="P52" s="6"/>
      <c r="Q52" s="158"/>
      <c r="R52" s="159"/>
      <c r="S52" s="8"/>
      <c r="T52" s="28"/>
      <c r="U52" s="8"/>
      <c r="V52" s="8" t="s">
        <v>1</v>
      </c>
      <c r="W52" s="8"/>
      <c r="X52" s="29"/>
      <c r="Y52" s="8"/>
      <c r="Z52" s="156"/>
      <c r="AA52" s="157"/>
      <c r="AB52" s="2"/>
      <c r="AC52" s="2"/>
      <c r="AD52" s="6"/>
      <c r="AE52" s="158"/>
      <c r="AF52" s="159"/>
      <c r="AG52" s="8"/>
      <c r="AH52" s="28"/>
      <c r="AI52" s="8"/>
      <c r="AJ52" s="8" t="s">
        <v>1</v>
      </c>
      <c r="AK52" s="8"/>
      <c r="AL52" s="29"/>
      <c r="AM52" s="8"/>
      <c r="AN52" s="156"/>
      <c r="AO52" s="157"/>
      <c r="AP52" s="2"/>
    </row>
    <row r="53" spans="1:51" ht="13" customHeight="1" x14ac:dyDescent="0.2">
      <c r="A53" s="2"/>
      <c r="B53" s="3"/>
      <c r="C53" s="152" t="e">
        <f>VLOOKUP(AR55,$A$155:$D$250,3)</f>
        <v>#N/A</v>
      </c>
      <c r="D53" s="154" t="e">
        <f>VLOOKUP(AR55,$A$155:$D$250,4)</f>
        <v>#N/A</v>
      </c>
      <c r="E53" s="2"/>
      <c r="F53" s="30"/>
      <c r="G53" s="2"/>
      <c r="H53" s="2" t="s">
        <v>1</v>
      </c>
      <c r="I53" s="2"/>
      <c r="J53" s="31"/>
      <c r="K53" s="2"/>
      <c r="L53" s="148" t="e">
        <f>VLOOKUP(AS55,$A$155:$D$250,3)</f>
        <v>#N/A</v>
      </c>
      <c r="M53" s="150" t="e">
        <f>VLOOKUP(AS55,$A$155:$D$250,4)</f>
        <v>#N/A</v>
      </c>
      <c r="N53" s="2"/>
      <c r="O53" s="2"/>
      <c r="P53" s="3"/>
      <c r="Q53" s="152" t="e">
        <f>VLOOKUP(AU55,$A$155:$D$250,3)</f>
        <v>#N/A</v>
      </c>
      <c r="R53" s="154" t="e">
        <f>VLOOKUP(AU55,$A$155:$D$250,4)</f>
        <v>#N/A</v>
      </c>
      <c r="S53" s="2"/>
      <c r="T53" s="30"/>
      <c r="U53" s="2"/>
      <c r="V53" s="2" t="s">
        <v>1</v>
      </c>
      <c r="W53" s="2"/>
      <c r="X53" s="31"/>
      <c r="Y53" s="2"/>
      <c r="Z53" s="148" t="e">
        <f>VLOOKUP(AV55,$A$155:$D$250,3)</f>
        <v>#N/A</v>
      </c>
      <c r="AA53" s="150" t="e">
        <f>VLOOKUP(AV55,$A$155:$D$250,4)</f>
        <v>#N/A</v>
      </c>
      <c r="AB53" s="2"/>
      <c r="AC53" s="2"/>
      <c r="AD53" s="3"/>
      <c r="AE53" s="152" t="e">
        <f>VLOOKUP(AX55,$A$155:$D$250,3)</f>
        <v>#N/A</v>
      </c>
      <c r="AF53" s="154" t="e">
        <f>VLOOKUP(AX55,$A$155:$D$250,4)</f>
        <v>#N/A</v>
      </c>
      <c r="AG53" s="2"/>
      <c r="AH53" s="30"/>
      <c r="AI53" s="2"/>
      <c r="AJ53" s="2" t="s">
        <v>1</v>
      </c>
      <c r="AK53" s="2"/>
      <c r="AL53" s="31"/>
      <c r="AM53" s="2"/>
      <c r="AN53" s="148" t="e">
        <f>VLOOKUP(AY55,$A$155:$D$250,3)</f>
        <v>#N/A</v>
      </c>
      <c r="AO53" s="150" t="e">
        <f>VLOOKUP(AY55,$A$155:$D$250,4)</f>
        <v>#N/A</v>
      </c>
      <c r="AP53" s="2"/>
    </row>
    <row r="54" spans="1:51" ht="13" customHeight="1" x14ac:dyDescent="0.2">
      <c r="A54" s="2"/>
      <c r="B54" s="3"/>
      <c r="C54" s="153"/>
      <c r="D54" s="155"/>
      <c r="E54" s="4"/>
      <c r="F54" s="2"/>
      <c r="G54" s="2"/>
      <c r="H54" s="2" t="s">
        <v>1</v>
      </c>
      <c r="I54" s="2"/>
      <c r="J54" s="4"/>
      <c r="K54" s="5"/>
      <c r="L54" s="149"/>
      <c r="M54" s="151"/>
      <c r="N54" s="2"/>
      <c r="O54" s="2"/>
      <c r="P54" s="3"/>
      <c r="Q54" s="153"/>
      <c r="R54" s="155"/>
      <c r="S54" s="4"/>
      <c r="T54" s="2"/>
      <c r="U54" s="2"/>
      <c r="V54" s="2" t="s">
        <v>1</v>
      </c>
      <c r="W54" s="2"/>
      <c r="X54" s="4"/>
      <c r="Y54" s="5"/>
      <c r="Z54" s="149"/>
      <c r="AA54" s="151"/>
      <c r="AB54" s="2"/>
      <c r="AC54" s="2"/>
      <c r="AD54" s="3"/>
      <c r="AE54" s="153"/>
      <c r="AF54" s="155"/>
      <c r="AG54" s="4"/>
      <c r="AH54" s="2"/>
      <c r="AI54" s="2"/>
      <c r="AJ54" s="2" t="s">
        <v>1</v>
      </c>
      <c r="AK54" s="2"/>
      <c r="AL54" s="4"/>
      <c r="AM54" s="5"/>
      <c r="AN54" s="149"/>
      <c r="AO54" s="151"/>
      <c r="AP54" s="2"/>
    </row>
    <row r="55" spans="1:51" ht="13" customHeight="1" x14ac:dyDescent="0.2">
      <c r="A55" s="2"/>
      <c r="B55" s="3" t="s">
        <v>4</v>
      </c>
      <c r="C55" s="153"/>
      <c r="D55" s="155"/>
      <c r="E55" s="4"/>
      <c r="F55" s="2"/>
      <c r="G55" s="2"/>
      <c r="H55" s="2" t="s">
        <v>1</v>
      </c>
      <c r="I55" s="2"/>
      <c r="J55" s="4"/>
      <c r="K55" s="5"/>
      <c r="L55" s="149"/>
      <c r="M55" s="151"/>
      <c r="N55" s="2"/>
      <c r="O55" s="2"/>
      <c r="P55" s="3" t="s">
        <v>4</v>
      </c>
      <c r="Q55" s="153"/>
      <c r="R55" s="155"/>
      <c r="S55" s="4"/>
      <c r="T55" s="2"/>
      <c r="U55" s="2"/>
      <c r="V55" s="2" t="s">
        <v>1</v>
      </c>
      <c r="W55" s="2"/>
      <c r="X55" s="4"/>
      <c r="Y55" s="5"/>
      <c r="Z55" s="149"/>
      <c r="AA55" s="151"/>
      <c r="AB55" s="2"/>
      <c r="AC55" s="2"/>
      <c r="AD55" s="3" t="s">
        <v>4</v>
      </c>
      <c r="AE55" s="153"/>
      <c r="AF55" s="155"/>
      <c r="AG55" s="4"/>
      <c r="AH55" s="2"/>
      <c r="AI55" s="2"/>
      <c r="AJ55" s="2" t="s">
        <v>1</v>
      </c>
      <c r="AK55" s="2"/>
      <c r="AL55" s="4"/>
      <c r="AM55" s="5"/>
      <c r="AN55" s="149"/>
      <c r="AO55" s="151"/>
      <c r="AP55" s="2"/>
      <c r="AR55" s="12"/>
      <c r="AS55" s="12"/>
      <c r="AU55" s="12"/>
      <c r="AV55" s="12"/>
      <c r="AX55" s="12"/>
      <c r="AY55" s="12"/>
    </row>
    <row r="56" spans="1:51" ht="13" customHeight="1" x14ac:dyDescent="0.2">
      <c r="A56" s="2"/>
      <c r="B56" s="3"/>
      <c r="C56" s="153"/>
      <c r="D56" s="155"/>
      <c r="E56" s="4"/>
      <c r="F56" s="2"/>
      <c r="G56" s="2"/>
      <c r="H56" s="2" t="s">
        <v>1</v>
      </c>
      <c r="I56" s="2"/>
      <c r="J56" s="4"/>
      <c r="K56" s="5"/>
      <c r="L56" s="149"/>
      <c r="M56" s="151"/>
      <c r="N56" s="2"/>
      <c r="O56" s="2"/>
      <c r="P56" s="3"/>
      <c r="Q56" s="153"/>
      <c r="R56" s="155"/>
      <c r="S56" s="4"/>
      <c r="T56" s="2"/>
      <c r="U56" s="2"/>
      <c r="V56" s="2" t="s">
        <v>1</v>
      </c>
      <c r="W56" s="2"/>
      <c r="X56" s="4"/>
      <c r="Y56" s="5"/>
      <c r="Z56" s="149"/>
      <c r="AA56" s="151"/>
      <c r="AB56" s="2"/>
      <c r="AC56" s="2"/>
      <c r="AD56" s="3"/>
      <c r="AE56" s="153"/>
      <c r="AF56" s="155"/>
      <c r="AG56" s="4"/>
      <c r="AH56" s="2"/>
      <c r="AI56" s="2"/>
      <c r="AJ56" s="2" t="s">
        <v>1</v>
      </c>
      <c r="AK56" s="2"/>
      <c r="AL56" s="4"/>
      <c r="AM56" s="5"/>
      <c r="AN56" s="149"/>
      <c r="AO56" s="151"/>
      <c r="AP56" s="2"/>
    </row>
    <row r="57" spans="1:51" ht="13" customHeight="1" thickBot="1" x14ac:dyDescent="0.25">
      <c r="A57" s="2"/>
      <c r="B57" s="65"/>
      <c r="C57" s="153"/>
      <c r="D57" s="155"/>
      <c r="E57" s="2"/>
      <c r="F57" s="64"/>
      <c r="G57" s="2"/>
      <c r="H57" s="2" t="s">
        <v>1</v>
      </c>
      <c r="I57" s="2"/>
      <c r="J57" s="63"/>
      <c r="K57" s="2"/>
      <c r="L57" s="149"/>
      <c r="M57" s="151"/>
      <c r="N57" s="2"/>
      <c r="O57" s="2"/>
      <c r="P57" s="65"/>
      <c r="Q57" s="153"/>
      <c r="R57" s="155"/>
      <c r="S57" s="2"/>
      <c r="T57" s="64"/>
      <c r="U57" s="2"/>
      <c r="V57" s="2" t="s">
        <v>1</v>
      </c>
      <c r="W57" s="2"/>
      <c r="X57" s="63"/>
      <c r="Y57" s="2"/>
      <c r="Z57" s="149"/>
      <c r="AA57" s="151"/>
      <c r="AB57" s="2"/>
      <c r="AC57" s="2"/>
      <c r="AD57" s="65"/>
      <c r="AE57" s="153"/>
      <c r="AF57" s="155"/>
      <c r="AG57" s="2"/>
      <c r="AH57" s="64"/>
      <c r="AI57" s="2"/>
      <c r="AJ57" s="2" t="s">
        <v>1</v>
      </c>
      <c r="AK57" s="2"/>
      <c r="AL57" s="63"/>
      <c r="AM57" s="2"/>
      <c r="AN57" s="149"/>
      <c r="AO57" s="151"/>
      <c r="AP57" s="2"/>
    </row>
    <row r="58" spans="1:51" ht="15" customHeight="1" x14ac:dyDescent="0.2">
      <c r="A58" s="2"/>
      <c r="B58" s="9"/>
      <c r="C58" s="7"/>
      <c r="D58" s="7"/>
      <c r="E58" s="7"/>
      <c r="F58" s="7"/>
      <c r="G58" s="7"/>
      <c r="H58" s="7"/>
      <c r="I58" s="7"/>
      <c r="J58" s="7"/>
      <c r="K58" s="7"/>
      <c r="L58" s="7"/>
      <c r="M58" s="10"/>
      <c r="N58" s="2"/>
      <c r="O58" s="2"/>
      <c r="P58" s="9"/>
      <c r="Q58" s="7"/>
      <c r="R58" s="7"/>
      <c r="S58" s="7"/>
      <c r="T58" s="7"/>
      <c r="U58" s="7"/>
      <c r="V58" s="7"/>
      <c r="W58" s="7"/>
      <c r="X58" s="7"/>
      <c r="Y58" s="7"/>
      <c r="Z58" s="7"/>
      <c r="AA58" s="10"/>
      <c r="AB58" s="2"/>
      <c r="AC58" s="2"/>
      <c r="AD58" s="9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10"/>
      <c r="AP58" s="2"/>
    </row>
    <row r="59" spans="1:51" ht="15" customHeight="1" thickBot="1" x14ac:dyDescent="0.25">
      <c r="A59" s="14"/>
      <c r="B59" s="15"/>
      <c r="C59" s="54" t="s">
        <v>125</v>
      </c>
      <c r="D59" s="54"/>
      <c r="E59" s="16"/>
      <c r="F59" s="16"/>
      <c r="G59" s="16"/>
      <c r="H59" s="16"/>
      <c r="I59" s="16"/>
      <c r="J59" s="16"/>
      <c r="K59" s="16"/>
      <c r="L59" s="16"/>
      <c r="M59" s="17"/>
      <c r="N59" s="14"/>
      <c r="O59" s="14"/>
      <c r="P59" s="15"/>
      <c r="Q59" s="54" t="s">
        <v>125</v>
      </c>
      <c r="R59" s="54"/>
      <c r="S59" s="16"/>
      <c r="T59" s="16"/>
      <c r="U59" s="16"/>
      <c r="V59" s="16"/>
      <c r="W59" s="16"/>
      <c r="X59" s="16"/>
      <c r="Y59" s="16"/>
      <c r="Z59" s="16"/>
      <c r="AA59" s="17"/>
      <c r="AB59" s="14"/>
      <c r="AC59" s="14"/>
      <c r="AD59" s="15"/>
      <c r="AE59" s="54" t="s">
        <v>125</v>
      </c>
      <c r="AF59" s="54"/>
      <c r="AG59" s="16"/>
      <c r="AH59" s="16"/>
      <c r="AI59" s="16"/>
      <c r="AJ59" s="16"/>
      <c r="AK59" s="16"/>
      <c r="AL59" s="16"/>
      <c r="AM59" s="16"/>
      <c r="AN59" s="16"/>
      <c r="AO59" s="17"/>
      <c r="AP59" s="14"/>
    </row>
    <row r="61" spans="1:51" ht="13.5" thickBot="1" x14ac:dyDescent="0.25"/>
    <row r="62" spans="1:51" ht="40" customHeight="1" thickBot="1" x14ac:dyDescent="0.25">
      <c r="A62" s="2"/>
      <c r="B62" s="18">
        <v>3</v>
      </c>
      <c r="C62" s="160" t="str">
        <f>VLOOKUP(AR62,$A$155:$C$250,3)</f>
        <v>神奈川大</v>
      </c>
      <c r="D62" s="161"/>
      <c r="E62" s="162"/>
      <c r="F62" s="160"/>
      <c r="G62" s="160"/>
      <c r="H62" s="19" t="s">
        <v>1</v>
      </c>
      <c r="I62" s="160"/>
      <c r="J62" s="160"/>
      <c r="K62" s="161"/>
      <c r="L62" s="162" t="str">
        <f>VLOOKUP(AS62,$A$155:$C$250,3)</f>
        <v>成蹊大</v>
      </c>
      <c r="M62" s="163"/>
      <c r="N62" s="2"/>
      <c r="O62" s="2"/>
      <c r="P62" s="18">
        <v>3</v>
      </c>
      <c r="Q62" s="160" t="str">
        <f>VLOOKUP(AU62,$A$155:$C$250,3)</f>
        <v>茨城大</v>
      </c>
      <c r="R62" s="161"/>
      <c r="S62" s="162"/>
      <c r="T62" s="160"/>
      <c r="U62" s="160"/>
      <c r="V62" s="19" t="s">
        <v>1</v>
      </c>
      <c r="W62" s="160"/>
      <c r="X62" s="160"/>
      <c r="Y62" s="161"/>
      <c r="Z62" s="162" t="str">
        <f>VLOOKUP(AV62,$A$155:$C$250,3)</f>
        <v>明星大</v>
      </c>
      <c r="AA62" s="163"/>
      <c r="AB62" s="2"/>
      <c r="AC62" s="2"/>
      <c r="AD62" s="18">
        <v>3</v>
      </c>
      <c r="AE62" s="160" t="str">
        <f>VLOOKUP(AX62,$A$155:$C$250,3)</f>
        <v>都留文科大</v>
      </c>
      <c r="AF62" s="161"/>
      <c r="AG62" s="162"/>
      <c r="AH62" s="160"/>
      <c r="AI62" s="160"/>
      <c r="AJ62" s="19" t="s">
        <v>1</v>
      </c>
      <c r="AK62" s="160"/>
      <c r="AL62" s="160"/>
      <c r="AM62" s="161"/>
      <c r="AN62" s="162" t="str">
        <f>VLOOKUP(AY62,$A$155:$C$250,3)</f>
        <v>上智大</v>
      </c>
      <c r="AO62" s="163"/>
      <c r="AP62" s="2"/>
      <c r="AR62" s="12">
        <v>100</v>
      </c>
      <c r="AS62" s="12">
        <v>400</v>
      </c>
      <c r="AU62" s="12">
        <v>200</v>
      </c>
      <c r="AV62" s="12">
        <v>500</v>
      </c>
      <c r="AX62" s="12">
        <v>300</v>
      </c>
      <c r="AY62" s="12">
        <v>600</v>
      </c>
    </row>
    <row r="63" spans="1:51" ht="13" customHeight="1" x14ac:dyDescent="0.2">
      <c r="A63" s="2"/>
      <c r="B63" s="3"/>
      <c r="C63" s="153" t="e">
        <f>VLOOKUP(AR65,$A$155:$D$250,3)</f>
        <v>#N/A</v>
      </c>
      <c r="D63" s="155" t="e">
        <f>VLOOKUP(AR65,$A$155:$D$250,4)</f>
        <v>#N/A</v>
      </c>
      <c r="E63" s="2"/>
      <c r="F63" s="63"/>
      <c r="G63" s="2"/>
      <c r="H63" s="2" t="s">
        <v>1</v>
      </c>
      <c r="I63" s="2"/>
      <c r="J63" s="64"/>
      <c r="K63" s="2"/>
      <c r="L63" s="149" t="e">
        <f>VLOOKUP(AS65,$A$155:$D$250,3)</f>
        <v>#N/A</v>
      </c>
      <c r="M63" s="151" t="e">
        <f>VLOOKUP(AS65,$A$155:$D$250,4)</f>
        <v>#N/A</v>
      </c>
      <c r="N63" s="2"/>
      <c r="O63" s="2"/>
      <c r="P63" s="3"/>
      <c r="Q63" s="153" t="e">
        <f>VLOOKUP(AU65,$A$155:$D$250,3)</f>
        <v>#N/A</v>
      </c>
      <c r="R63" s="155" t="e">
        <f>VLOOKUP(AU65,$A$155:$D$250,4)</f>
        <v>#N/A</v>
      </c>
      <c r="S63" s="2"/>
      <c r="T63" s="63"/>
      <c r="U63" s="2"/>
      <c r="V63" s="2" t="s">
        <v>1</v>
      </c>
      <c r="W63" s="2"/>
      <c r="X63" s="64"/>
      <c r="Y63" s="2"/>
      <c r="Z63" s="149" t="e">
        <f>VLOOKUP(AV65,$A$155:$D$250,3)</f>
        <v>#N/A</v>
      </c>
      <c r="AA63" s="151" t="e">
        <f>VLOOKUP(AV65,$A$155:$D$250,4)</f>
        <v>#N/A</v>
      </c>
      <c r="AB63" s="2"/>
      <c r="AC63" s="2"/>
      <c r="AD63" s="3"/>
      <c r="AE63" s="153" t="e">
        <f>VLOOKUP(AX65,$A$155:$D$250,3)</f>
        <v>#N/A</v>
      </c>
      <c r="AF63" s="155" t="e">
        <f>VLOOKUP(AX65,$A$155:$D$250,4)</f>
        <v>#N/A</v>
      </c>
      <c r="AG63" s="2"/>
      <c r="AH63" s="63"/>
      <c r="AI63" s="2"/>
      <c r="AJ63" s="2" t="s">
        <v>1</v>
      </c>
      <c r="AK63" s="2"/>
      <c r="AL63" s="64"/>
      <c r="AM63" s="2"/>
      <c r="AN63" s="149" t="e">
        <f>VLOOKUP(AY65,$A$155:$D$250,3)</f>
        <v>#N/A</v>
      </c>
      <c r="AO63" s="151" t="e">
        <f>VLOOKUP(AY65,$A$155:$D$250,4)</f>
        <v>#N/A</v>
      </c>
      <c r="AP63" s="2"/>
    </row>
    <row r="64" spans="1:51" ht="13" customHeight="1" x14ac:dyDescent="0.2">
      <c r="A64" s="2"/>
      <c r="B64" s="3"/>
      <c r="C64" s="153"/>
      <c r="D64" s="155"/>
      <c r="E64" s="4"/>
      <c r="F64" s="2"/>
      <c r="G64" s="2"/>
      <c r="H64" s="2" t="s">
        <v>1</v>
      </c>
      <c r="I64" s="2"/>
      <c r="J64" s="4"/>
      <c r="K64" s="5"/>
      <c r="L64" s="149"/>
      <c r="M64" s="151"/>
      <c r="N64" s="2"/>
      <c r="O64" s="2"/>
      <c r="P64" s="3"/>
      <c r="Q64" s="153"/>
      <c r="R64" s="155"/>
      <c r="S64" s="4"/>
      <c r="T64" s="2"/>
      <c r="U64" s="2"/>
      <c r="V64" s="2" t="s">
        <v>1</v>
      </c>
      <c r="W64" s="2"/>
      <c r="X64" s="4"/>
      <c r="Y64" s="5"/>
      <c r="Z64" s="149"/>
      <c r="AA64" s="151"/>
      <c r="AB64" s="2"/>
      <c r="AC64" s="2"/>
      <c r="AD64" s="3"/>
      <c r="AE64" s="153"/>
      <c r="AF64" s="155"/>
      <c r="AG64" s="4"/>
      <c r="AH64" s="2"/>
      <c r="AI64" s="2"/>
      <c r="AJ64" s="2" t="s">
        <v>1</v>
      </c>
      <c r="AK64" s="2"/>
      <c r="AL64" s="4"/>
      <c r="AM64" s="5"/>
      <c r="AN64" s="149"/>
      <c r="AO64" s="151"/>
      <c r="AP64" s="2"/>
    </row>
    <row r="65" spans="1:51" ht="13" customHeight="1" x14ac:dyDescent="0.2">
      <c r="A65" s="2"/>
      <c r="B65" s="3" t="s">
        <v>2</v>
      </c>
      <c r="C65" s="153"/>
      <c r="D65" s="155"/>
      <c r="E65" s="4"/>
      <c r="F65" s="2"/>
      <c r="G65" s="2"/>
      <c r="H65" s="2" t="s">
        <v>1</v>
      </c>
      <c r="I65" s="2"/>
      <c r="J65" s="4"/>
      <c r="K65" s="5"/>
      <c r="L65" s="149"/>
      <c r="M65" s="151"/>
      <c r="N65" s="2"/>
      <c r="O65" s="2"/>
      <c r="P65" s="3" t="s">
        <v>2</v>
      </c>
      <c r="Q65" s="153"/>
      <c r="R65" s="155"/>
      <c r="S65" s="4"/>
      <c r="T65" s="2"/>
      <c r="U65" s="2"/>
      <c r="V65" s="2" t="s">
        <v>1</v>
      </c>
      <c r="W65" s="2"/>
      <c r="X65" s="4"/>
      <c r="Y65" s="5"/>
      <c r="Z65" s="149"/>
      <c r="AA65" s="151"/>
      <c r="AB65" s="2"/>
      <c r="AC65" s="2"/>
      <c r="AD65" s="3" t="s">
        <v>2</v>
      </c>
      <c r="AE65" s="153"/>
      <c r="AF65" s="155"/>
      <c r="AG65" s="4"/>
      <c r="AH65" s="2"/>
      <c r="AI65" s="2"/>
      <c r="AJ65" s="2" t="s">
        <v>1</v>
      </c>
      <c r="AK65" s="2"/>
      <c r="AL65" s="4"/>
      <c r="AM65" s="5"/>
      <c r="AN65" s="149"/>
      <c r="AO65" s="151"/>
      <c r="AP65" s="2"/>
      <c r="AR65" s="12"/>
      <c r="AS65" s="12"/>
      <c r="AU65" s="12"/>
      <c r="AV65" s="12"/>
      <c r="AX65" s="12"/>
      <c r="AY65" s="12"/>
    </row>
    <row r="66" spans="1:51" ht="13" customHeight="1" x14ac:dyDescent="0.2">
      <c r="A66" s="2"/>
      <c r="B66" s="3"/>
      <c r="C66" s="153"/>
      <c r="D66" s="155"/>
      <c r="E66" s="4"/>
      <c r="F66" s="2"/>
      <c r="G66" s="2"/>
      <c r="H66" s="2" t="s">
        <v>1</v>
      </c>
      <c r="I66" s="2"/>
      <c r="J66" s="4"/>
      <c r="K66" s="5"/>
      <c r="L66" s="149"/>
      <c r="M66" s="151"/>
      <c r="N66" s="2"/>
      <c r="O66" s="2"/>
      <c r="P66" s="3"/>
      <c r="Q66" s="153"/>
      <c r="R66" s="155"/>
      <c r="S66" s="4"/>
      <c r="T66" s="2"/>
      <c r="U66" s="2"/>
      <c r="V66" s="2" t="s">
        <v>1</v>
      </c>
      <c r="W66" s="2"/>
      <c r="X66" s="4"/>
      <c r="Y66" s="5"/>
      <c r="Z66" s="149"/>
      <c r="AA66" s="151"/>
      <c r="AB66" s="2"/>
      <c r="AC66" s="2"/>
      <c r="AD66" s="3"/>
      <c r="AE66" s="153"/>
      <c r="AF66" s="155"/>
      <c r="AG66" s="4"/>
      <c r="AH66" s="2"/>
      <c r="AI66" s="2"/>
      <c r="AJ66" s="2" t="s">
        <v>1</v>
      </c>
      <c r="AK66" s="2"/>
      <c r="AL66" s="4"/>
      <c r="AM66" s="5"/>
      <c r="AN66" s="149"/>
      <c r="AO66" s="151"/>
      <c r="AP66" s="2"/>
    </row>
    <row r="67" spans="1:51" ht="13" customHeight="1" x14ac:dyDescent="0.2">
      <c r="A67" s="2"/>
      <c r="B67" s="6"/>
      <c r="C67" s="158"/>
      <c r="D67" s="159"/>
      <c r="E67" s="8"/>
      <c r="F67" s="28"/>
      <c r="G67" s="8"/>
      <c r="H67" s="8" t="s">
        <v>1</v>
      </c>
      <c r="I67" s="8"/>
      <c r="J67" s="29"/>
      <c r="K67" s="8"/>
      <c r="L67" s="156"/>
      <c r="M67" s="157"/>
      <c r="N67" s="2"/>
      <c r="O67" s="2"/>
      <c r="P67" s="6"/>
      <c r="Q67" s="158"/>
      <c r="R67" s="159"/>
      <c r="S67" s="8"/>
      <c r="T67" s="28"/>
      <c r="U67" s="8"/>
      <c r="V67" s="8" t="s">
        <v>1</v>
      </c>
      <c r="W67" s="8"/>
      <c r="X67" s="29"/>
      <c r="Y67" s="8"/>
      <c r="Z67" s="156"/>
      <c r="AA67" s="157"/>
      <c r="AB67" s="2"/>
      <c r="AC67" s="2"/>
      <c r="AD67" s="6"/>
      <c r="AE67" s="158"/>
      <c r="AF67" s="159"/>
      <c r="AG67" s="8"/>
      <c r="AH67" s="28"/>
      <c r="AI67" s="8"/>
      <c r="AJ67" s="8" t="s">
        <v>1</v>
      </c>
      <c r="AK67" s="8"/>
      <c r="AL67" s="29"/>
      <c r="AM67" s="8"/>
      <c r="AN67" s="156"/>
      <c r="AO67" s="157"/>
      <c r="AP67" s="2"/>
    </row>
    <row r="68" spans="1:51" ht="13" customHeight="1" x14ac:dyDescent="0.2">
      <c r="A68" s="2"/>
      <c r="B68" s="3"/>
      <c r="C68" s="152" t="e">
        <f>VLOOKUP(AR70,$A$155:$D$250,3)</f>
        <v>#N/A</v>
      </c>
      <c r="D68" s="154" t="e">
        <f>VLOOKUP(AR70,$A$155:$D$250,4)</f>
        <v>#N/A</v>
      </c>
      <c r="E68" s="2"/>
      <c r="F68" s="30"/>
      <c r="G68" s="2"/>
      <c r="H68" s="2" t="s">
        <v>1</v>
      </c>
      <c r="I68" s="2"/>
      <c r="J68" s="31"/>
      <c r="K68" s="2"/>
      <c r="L68" s="148" t="e">
        <f>VLOOKUP(AS70,$A$155:$D$250,3)</f>
        <v>#N/A</v>
      </c>
      <c r="M68" s="150" t="e">
        <f>VLOOKUP(AS70,$A$155:$D$250,4)</f>
        <v>#N/A</v>
      </c>
      <c r="N68" s="2"/>
      <c r="O68" s="2"/>
      <c r="P68" s="3"/>
      <c r="Q68" s="152" t="e">
        <f>VLOOKUP(AU70,$A$155:$D$250,3)</f>
        <v>#N/A</v>
      </c>
      <c r="R68" s="154" t="e">
        <f>VLOOKUP(AU70,$A$155:$D$250,4)</f>
        <v>#N/A</v>
      </c>
      <c r="S68" s="2"/>
      <c r="T68" s="30"/>
      <c r="U68" s="2"/>
      <c r="V68" s="2" t="s">
        <v>1</v>
      </c>
      <c r="W68" s="2"/>
      <c r="X68" s="31"/>
      <c r="Y68" s="2"/>
      <c r="Z68" s="148" t="e">
        <f>VLOOKUP(AV70,$A$155:$D$250,3)</f>
        <v>#N/A</v>
      </c>
      <c r="AA68" s="150" t="e">
        <f>VLOOKUP(AV70,$A$155:$D$250,4)</f>
        <v>#N/A</v>
      </c>
      <c r="AB68" s="2"/>
      <c r="AC68" s="2"/>
      <c r="AD68" s="3"/>
      <c r="AE68" s="152" t="e">
        <f>VLOOKUP(AX70,$A$155:$D$250,3)</f>
        <v>#N/A</v>
      </c>
      <c r="AF68" s="154" t="e">
        <f>VLOOKUP(AX70,$A$155:$D$250,4)</f>
        <v>#N/A</v>
      </c>
      <c r="AG68" s="2"/>
      <c r="AH68" s="30"/>
      <c r="AI68" s="2"/>
      <c r="AJ68" s="2" t="s">
        <v>1</v>
      </c>
      <c r="AK68" s="2"/>
      <c r="AL68" s="31"/>
      <c r="AM68" s="2"/>
      <c r="AN68" s="148" t="e">
        <f>VLOOKUP(AY70,$A$155:$D$250,3)</f>
        <v>#N/A</v>
      </c>
      <c r="AO68" s="150" t="e">
        <f>VLOOKUP(AY70,$A$155:$D$250,4)</f>
        <v>#N/A</v>
      </c>
      <c r="AP68" s="2"/>
    </row>
    <row r="69" spans="1:51" ht="13" customHeight="1" x14ac:dyDescent="0.2">
      <c r="A69" s="2"/>
      <c r="B69" s="3"/>
      <c r="C69" s="153"/>
      <c r="D69" s="155"/>
      <c r="E69" s="4"/>
      <c r="F69" s="2"/>
      <c r="G69" s="2"/>
      <c r="H69" s="2" t="s">
        <v>1</v>
      </c>
      <c r="I69" s="2"/>
      <c r="J69" s="4"/>
      <c r="K69" s="5"/>
      <c r="L69" s="149"/>
      <c r="M69" s="151"/>
      <c r="N69" s="2"/>
      <c r="O69" s="2"/>
      <c r="P69" s="3"/>
      <c r="Q69" s="153"/>
      <c r="R69" s="155"/>
      <c r="S69" s="4"/>
      <c r="T69" s="2"/>
      <c r="U69" s="2"/>
      <c r="V69" s="2" t="s">
        <v>1</v>
      </c>
      <c r="W69" s="2"/>
      <c r="X69" s="4"/>
      <c r="Y69" s="5"/>
      <c r="Z69" s="149"/>
      <c r="AA69" s="151"/>
      <c r="AB69" s="2"/>
      <c r="AC69" s="2"/>
      <c r="AD69" s="3"/>
      <c r="AE69" s="153"/>
      <c r="AF69" s="155"/>
      <c r="AG69" s="4"/>
      <c r="AH69" s="2"/>
      <c r="AI69" s="2"/>
      <c r="AJ69" s="2" t="s">
        <v>1</v>
      </c>
      <c r="AK69" s="2"/>
      <c r="AL69" s="4"/>
      <c r="AM69" s="5"/>
      <c r="AN69" s="149"/>
      <c r="AO69" s="151"/>
      <c r="AP69" s="2"/>
    </row>
    <row r="70" spans="1:51" ht="13" customHeight="1" x14ac:dyDescent="0.2">
      <c r="A70" s="2"/>
      <c r="B70" s="3">
        <v>2</v>
      </c>
      <c r="C70" s="153"/>
      <c r="D70" s="155"/>
      <c r="E70" s="4"/>
      <c r="F70" s="2"/>
      <c r="G70" s="2"/>
      <c r="H70" s="2" t="s">
        <v>1</v>
      </c>
      <c r="I70" s="2"/>
      <c r="J70" s="4"/>
      <c r="K70" s="5"/>
      <c r="L70" s="149"/>
      <c r="M70" s="151"/>
      <c r="N70" s="2"/>
      <c r="O70" s="2"/>
      <c r="P70" s="3">
        <v>2</v>
      </c>
      <c r="Q70" s="153"/>
      <c r="R70" s="155"/>
      <c r="S70" s="4"/>
      <c r="T70" s="2"/>
      <c r="U70" s="2"/>
      <c r="V70" s="2" t="s">
        <v>1</v>
      </c>
      <c r="W70" s="2"/>
      <c r="X70" s="4"/>
      <c r="Y70" s="5"/>
      <c r="Z70" s="149"/>
      <c r="AA70" s="151"/>
      <c r="AB70" s="2"/>
      <c r="AC70" s="2"/>
      <c r="AD70" s="3">
        <v>2</v>
      </c>
      <c r="AE70" s="153"/>
      <c r="AF70" s="155"/>
      <c r="AG70" s="4"/>
      <c r="AH70" s="2"/>
      <c r="AI70" s="2"/>
      <c r="AJ70" s="2" t="s">
        <v>1</v>
      </c>
      <c r="AK70" s="2"/>
      <c r="AL70" s="4"/>
      <c r="AM70" s="5"/>
      <c r="AN70" s="149"/>
      <c r="AO70" s="151"/>
      <c r="AP70" s="2"/>
      <c r="AR70" s="12"/>
      <c r="AS70" s="12"/>
      <c r="AU70" s="12"/>
      <c r="AV70" s="12"/>
      <c r="AX70" s="12"/>
      <c r="AY70" s="12"/>
    </row>
    <row r="71" spans="1:51" ht="13" customHeight="1" x14ac:dyDescent="0.2">
      <c r="A71" s="2"/>
      <c r="B71" s="3"/>
      <c r="C71" s="153"/>
      <c r="D71" s="155"/>
      <c r="E71" s="4"/>
      <c r="F71" s="2"/>
      <c r="G71" s="2"/>
      <c r="H71" s="2" t="s">
        <v>1</v>
      </c>
      <c r="I71" s="2"/>
      <c r="J71" s="4"/>
      <c r="K71" s="5"/>
      <c r="L71" s="149"/>
      <c r="M71" s="151"/>
      <c r="N71" s="2"/>
      <c r="O71" s="2"/>
      <c r="P71" s="3"/>
      <c r="Q71" s="153"/>
      <c r="R71" s="155"/>
      <c r="S71" s="4"/>
      <c r="T71" s="2"/>
      <c r="U71" s="2"/>
      <c r="V71" s="2" t="s">
        <v>1</v>
      </c>
      <c r="W71" s="2"/>
      <c r="X71" s="4"/>
      <c r="Y71" s="5"/>
      <c r="Z71" s="149"/>
      <c r="AA71" s="151"/>
      <c r="AB71" s="2"/>
      <c r="AC71" s="2"/>
      <c r="AD71" s="3"/>
      <c r="AE71" s="153"/>
      <c r="AF71" s="155"/>
      <c r="AG71" s="4"/>
      <c r="AH71" s="2"/>
      <c r="AI71" s="2"/>
      <c r="AJ71" s="2" t="s">
        <v>1</v>
      </c>
      <c r="AK71" s="2"/>
      <c r="AL71" s="4"/>
      <c r="AM71" s="5"/>
      <c r="AN71" s="149"/>
      <c r="AO71" s="151"/>
      <c r="AP71" s="2"/>
    </row>
    <row r="72" spans="1:51" ht="13" customHeight="1" x14ac:dyDescent="0.2">
      <c r="A72" s="2"/>
      <c r="B72" s="6"/>
      <c r="C72" s="158"/>
      <c r="D72" s="159"/>
      <c r="E72" s="8"/>
      <c r="F72" s="28"/>
      <c r="G72" s="8"/>
      <c r="H72" s="8" t="s">
        <v>1</v>
      </c>
      <c r="I72" s="8"/>
      <c r="J72" s="29"/>
      <c r="K72" s="8"/>
      <c r="L72" s="156"/>
      <c r="M72" s="157"/>
      <c r="N72" s="2"/>
      <c r="O72" s="2"/>
      <c r="P72" s="6"/>
      <c r="Q72" s="158"/>
      <c r="R72" s="159"/>
      <c r="S72" s="8"/>
      <c r="T72" s="28"/>
      <c r="U72" s="8"/>
      <c r="V72" s="8" t="s">
        <v>1</v>
      </c>
      <c r="W72" s="8"/>
      <c r="X72" s="29"/>
      <c r="Y72" s="8"/>
      <c r="Z72" s="156"/>
      <c r="AA72" s="157"/>
      <c r="AB72" s="2"/>
      <c r="AC72" s="2"/>
      <c r="AD72" s="6"/>
      <c r="AE72" s="158"/>
      <c r="AF72" s="159"/>
      <c r="AG72" s="8"/>
      <c r="AH72" s="28"/>
      <c r="AI72" s="8"/>
      <c r="AJ72" s="8" t="s">
        <v>1</v>
      </c>
      <c r="AK72" s="8"/>
      <c r="AL72" s="29"/>
      <c r="AM72" s="8"/>
      <c r="AN72" s="156"/>
      <c r="AO72" s="157"/>
      <c r="AP72" s="2"/>
    </row>
    <row r="73" spans="1:51" ht="13" customHeight="1" x14ac:dyDescent="0.2">
      <c r="A73" s="2"/>
      <c r="B73" s="3"/>
      <c r="C73" s="152" t="e">
        <f>VLOOKUP(AR74,$A$155:$D$250,3)</f>
        <v>#N/A</v>
      </c>
      <c r="D73" s="154" t="e">
        <f>VLOOKUP(AR74,$A$155:$D$250,4)</f>
        <v>#N/A</v>
      </c>
      <c r="E73" s="2"/>
      <c r="F73" s="30"/>
      <c r="G73" s="2"/>
      <c r="H73" s="2" t="s">
        <v>1</v>
      </c>
      <c r="I73" s="2"/>
      <c r="J73" s="31"/>
      <c r="K73" s="2"/>
      <c r="L73" s="148" t="e">
        <f>VLOOKUP(AS74,$A$155:$D$250,3)</f>
        <v>#N/A</v>
      </c>
      <c r="M73" s="150" t="e">
        <f>VLOOKUP(AS74,$A$155:$D$250,4)</f>
        <v>#N/A</v>
      </c>
      <c r="N73" s="2"/>
      <c r="O73" s="2"/>
      <c r="P73" s="3"/>
      <c r="Q73" s="152" t="e">
        <f>VLOOKUP(AU74,$A$155:$D$250,3)</f>
        <v>#N/A</v>
      </c>
      <c r="R73" s="154" t="e">
        <f>VLOOKUP(AU74,$A$155:$D$250,4)</f>
        <v>#N/A</v>
      </c>
      <c r="S73" s="2"/>
      <c r="T73" s="30"/>
      <c r="U73" s="2"/>
      <c r="V73" s="2" t="s">
        <v>1</v>
      </c>
      <c r="W73" s="2"/>
      <c r="X73" s="31"/>
      <c r="Y73" s="2"/>
      <c r="Z73" s="148" t="e">
        <f>VLOOKUP(AV74,$A$155:$D$250,3)</f>
        <v>#N/A</v>
      </c>
      <c r="AA73" s="150" t="e">
        <f>VLOOKUP(AV74,$A$155:$D$250,4)</f>
        <v>#N/A</v>
      </c>
      <c r="AB73" s="2"/>
      <c r="AC73" s="2"/>
      <c r="AD73" s="3"/>
      <c r="AE73" s="152" t="e">
        <f>VLOOKUP(AX74,$A$155:$D$250,3)</f>
        <v>#N/A</v>
      </c>
      <c r="AF73" s="154" t="e">
        <f>VLOOKUP(AX74,$A$155:$D$250,4)</f>
        <v>#N/A</v>
      </c>
      <c r="AG73" s="2"/>
      <c r="AH73" s="30"/>
      <c r="AI73" s="2"/>
      <c r="AJ73" s="2" t="s">
        <v>1</v>
      </c>
      <c r="AK73" s="2"/>
      <c r="AL73" s="31"/>
      <c r="AM73" s="2"/>
      <c r="AN73" s="148" t="e">
        <f>VLOOKUP(AY74,$A$155:$D$250,3)</f>
        <v>#N/A</v>
      </c>
      <c r="AO73" s="150" t="e">
        <f>VLOOKUP(AY74,$A$155:$D$250,4)</f>
        <v>#N/A</v>
      </c>
      <c r="AP73" s="2"/>
    </row>
    <row r="74" spans="1:51" ht="13" customHeight="1" x14ac:dyDescent="0.2">
      <c r="A74" s="2"/>
      <c r="B74" s="3"/>
      <c r="C74" s="153"/>
      <c r="D74" s="155"/>
      <c r="E74" s="4"/>
      <c r="F74" s="2"/>
      <c r="G74" s="2"/>
      <c r="H74" s="2" t="s">
        <v>1</v>
      </c>
      <c r="I74" s="2"/>
      <c r="J74" s="4"/>
      <c r="K74" s="5"/>
      <c r="L74" s="149"/>
      <c r="M74" s="151"/>
      <c r="N74" s="2"/>
      <c r="O74" s="2"/>
      <c r="P74" s="3"/>
      <c r="Q74" s="153"/>
      <c r="R74" s="155"/>
      <c r="S74" s="4"/>
      <c r="T74" s="2"/>
      <c r="U74" s="2"/>
      <c r="V74" s="2" t="s">
        <v>1</v>
      </c>
      <c r="W74" s="2"/>
      <c r="X74" s="4"/>
      <c r="Y74" s="5"/>
      <c r="Z74" s="149"/>
      <c r="AA74" s="151"/>
      <c r="AB74" s="2"/>
      <c r="AC74" s="2"/>
      <c r="AD74" s="3"/>
      <c r="AE74" s="153"/>
      <c r="AF74" s="155"/>
      <c r="AG74" s="4"/>
      <c r="AH74" s="2"/>
      <c r="AI74" s="2"/>
      <c r="AJ74" s="2" t="s">
        <v>1</v>
      </c>
      <c r="AK74" s="2"/>
      <c r="AL74" s="4"/>
      <c r="AM74" s="5"/>
      <c r="AN74" s="149"/>
      <c r="AO74" s="151"/>
      <c r="AP74" s="2"/>
      <c r="AR74" s="12"/>
      <c r="AS74" s="12"/>
      <c r="AU74" s="12"/>
      <c r="AV74" s="12"/>
      <c r="AX74" s="12"/>
      <c r="AY74" s="12"/>
    </row>
    <row r="75" spans="1:51" ht="13" customHeight="1" x14ac:dyDescent="0.2">
      <c r="A75" s="2"/>
      <c r="B75" s="3" t="s">
        <v>3</v>
      </c>
      <c r="C75" s="2"/>
      <c r="D75" s="4"/>
      <c r="E75" s="4"/>
      <c r="F75" s="2"/>
      <c r="G75" s="2"/>
      <c r="H75" s="2" t="s">
        <v>1</v>
      </c>
      <c r="I75" s="2"/>
      <c r="J75" s="4"/>
      <c r="K75" s="5"/>
      <c r="L75" s="5"/>
      <c r="M75" s="62"/>
      <c r="N75" s="2"/>
      <c r="O75" s="2"/>
      <c r="P75" s="3" t="s">
        <v>3</v>
      </c>
      <c r="Q75" s="2"/>
      <c r="R75" s="4"/>
      <c r="S75" s="4"/>
      <c r="T75" s="2"/>
      <c r="U75" s="2"/>
      <c r="V75" s="2" t="s">
        <v>1</v>
      </c>
      <c r="W75" s="2"/>
      <c r="X75" s="4"/>
      <c r="Y75" s="5"/>
      <c r="Z75" s="5"/>
      <c r="AA75" s="62"/>
      <c r="AB75" s="2"/>
      <c r="AC75" s="2"/>
      <c r="AD75" s="3" t="s">
        <v>3</v>
      </c>
      <c r="AE75" s="2"/>
      <c r="AF75" s="4"/>
      <c r="AG75" s="4"/>
      <c r="AH75" s="2"/>
      <c r="AI75" s="2"/>
      <c r="AJ75" s="2" t="s">
        <v>1</v>
      </c>
      <c r="AK75" s="2"/>
      <c r="AL75" s="4"/>
      <c r="AM75" s="5"/>
      <c r="AN75" s="5"/>
      <c r="AO75" s="62"/>
      <c r="AP75" s="2"/>
    </row>
    <row r="76" spans="1:51" ht="13" customHeight="1" x14ac:dyDescent="0.2">
      <c r="A76" s="2"/>
      <c r="B76" s="3"/>
      <c r="C76" s="153" t="e">
        <f>VLOOKUP(AR76,$A$155:$D$250,3)</f>
        <v>#N/A</v>
      </c>
      <c r="D76" s="155" t="e">
        <f>VLOOKUP(AR76,$A$155:$D$250,4)</f>
        <v>#N/A</v>
      </c>
      <c r="E76" s="4"/>
      <c r="F76" s="2"/>
      <c r="G76" s="2"/>
      <c r="H76" s="2" t="s">
        <v>1</v>
      </c>
      <c r="I76" s="2"/>
      <c r="J76" s="4"/>
      <c r="K76" s="5"/>
      <c r="L76" s="149" t="e">
        <f>VLOOKUP(AS76,$A$155:$D$250,3)</f>
        <v>#N/A</v>
      </c>
      <c r="M76" s="151" t="e">
        <f>VLOOKUP(AS76,$A$155:$D$250,4)</f>
        <v>#N/A</v>
      </c>
      <c r="N76" s="2"/>
      <c r="O76" s="2"/>
      <c r="P76" s="3"/>
      <c r="Q76" s="153" t="e">
        <f>VLOOKUP(AU76,$A$155:$D$250,3)</f>
        <v>#N/A</v>
      </c>
      <c r="R76" s="155" t="e">
        <f>VLOOKUP(AU76,$A$155:$D$250,4)</f>
        <v>#N/A</v>
      </c>
      <c r="S76" s="4"/>
      <c r="T76" s="2"/>
      <c r="U76" s="2"/>
      <c r="V76" s="2" t="s">
        <v>1</v>
      </c>
      <c r="W76" s="2"/>
      <c r="X76" s="4"/>
      <c r="Y76" s="5"/>
      <c r="Z76" s="149" t="e">
        <f>VLOOKUP(AV76,$A$155:$D$250,3)</f>
        <v>#N/A</v>
      </c>
      <c r="AA76" s="151" t="e">
        <f>VLOOKUP(AV76,$A$155:$D$250,4)</f>
        <v>#N/A</v>
      </c>
      <c r="AB76" s="2"/>
      <c r="AC76" s="2"/>
      <c r="AD76" s="3"/>
      <c r="AE76" s="153" t="e">
        <f>VLOOKUP(AX76,$A$155:$D$250,3)</f>
        <v>#N/A</v>
      </c>
      <c r="AF76" s="155" t="e">
        <f>VLOOKUP(AX76,$A$155:$D$250,4)</f>
        <v>#N/A</v>
      </c>
      <c r="AG76" s="4"/>
      <c r="AH76" s="2"/>
      <c r="AI76" s="2"/>
      <c r="AJ76" s="2" t="s">
        <v>1</v>
      </c>
      <c r="AK76" s="2"/>
      <c r="AL76" s="4"/>
      <c r="AM76" s="5"/>
      <c r="AN76" s="149" t="e">
        <f>VLOOKUP(AY76,$A$155:$D$250,3)</f>
        <v>#N/A</v>
      </c>
      <c r="AO76" s="151" t="e">
        <f>VLOOKUP(AY76,$A$155:$D$250,4)</f>
        <v>#N/A</v>
      </c>
      <c r="AP76" s="2"/>
      <c r="AR76" s="12"/>
      <c r="AS76" s="12"/>
      <c r="AU76" s="12"/>
      <c r="AV76" s="12"/>
      <c r="AX76" s="12"/>
      <c r="AY76" s="12"/>
    </row>
    <row r="77" spans="1:51" ht="13" customHeight="1" x14ac:dyDescent="0.2">
      <c r="A77" s="2"/>
      <c r="B77" s="6"/>
      <c r="C77" s="158"/>
      <c r="D77" s="159"/>
      <c r="E77" s="8"/>
      <c r="F77" s="28"/>
      <c r="G77" s="8"/>
      <c r="H77" s="8" t="s">
        <v>1</v>
      </c>
      <c r="I77" s="8"/>
      <c r="J77" s="29"/>
      <c r="K77" s="8"/>
      <c r="L77" s="156"/>
      <c r="M77" s="157"/>
      <c r="N77" s="2"/>
      <c r="O77" s="2"/>
      <c r="P77" s="6"/>
      <c r="Q77" s="158"/>
      <c r="R77" s="159"/>
      <c r="S77" s="8"/>
      <c r="T77" s="28"/>
      <c r="U77" s="8"/>
      <c r="V77" s="8" t="s">
        <v>1</v>
      </c>
      <c r="W77" s="8"/>
      <c r="X77" s="29"/>
      <c r="Y77" s="8"/>
      <c r="Z77" s="156"/>
      <c r="AA77" s="157"/>
      <c r="AB77" s="2"/>
      <c r="AC77" s="2"/>
      <c r="AD77" s="6"/>
      <c r="AE77" s="158"/>
      <c r="AF77" s="159"/>
      <c r="AG77" s="8"/>
      <c r="AH77" s="28"/>
      <c r="AI77" s="8"/>
      <c r="AJ77" s="8" t="s">
        <v>1</v>
      </c>
      <c r="AK77" s="8"/>
      <c r="AL77" s="29"/>
      <c r="AM77" s="8"/>
      <c r="AN77" s="156"/>
      <c r="AO77" s="157"/>
      <c r="AP77" s="2"/>
    </row>
    <row r="78" spans="1:51" ht="13" customHeight="1" x14ac:dyDescent="0.2">
      <c r="A78" s="2"/>
      <c r="B78" s="3"/>
      <c r="C78" s="152" t="e">
        <f>VLOOKUP(AR80,$A$155:$D$250,3)</f>
        <v>#N/A</v>
      </c>
      <c r="D78" s="154" t="e">
        <f>VLOOKUP(AR80,$A$155:$D$250,4)</f>
        <v>#N/A</v>
      </c>
      <c r="E78" s="2"/>
      <c r="F78" s="30"/>
      <c r="G78" s="2"/>
      <c r="H78" s="2" t="s">
        <v>1</v>
      </c>
      <c r="I78" s="2"/>
      <c r="J78" s="31"/>
      <c r="K78" s="2"/>
      <c r="L78" s="148" t="e">
        <f>VLOOKUP(AS80,$A$155:$D$250,3)</f>
        <v>#N/A</v>
      </c>
      <c r="M78" s="150" t="e">
        <f>VLOOKUP(AS80,$A$155:$D$250,4)</f>
        <v>#N/A</v>
      </c>
      <c r="N78" s="2"/>
      <c r="O78" s="2"/>
      <c r="P78" s="3"/>
      <c r="Q78" s="152" t="e">
        <f>VLOOKUP(AU80,$A$155:$D$250,3)</f>
        <v>#N/A</v>
      </c>
      <c r="R78" s="154" t="e">
        <f>VLOOKUP(AU80,$A$155:$D$250,4)</f>
        <v>#N/A</v>
      </c>
      <c r="S78" s="2"/>
      <c r="T78" s="30"/>
      <c r="U78" s="2"/>
      <c r="V78" s="2" t="s">
        <v>1</v>
      </c>
      <c r="W78" s="2"/>
      <c r="X78" s="31"/>
      <c r="Y78" s="2"/>
      <c r="Z78" s="148" t="e">
        <f>VLOOKUP(AV80,$A$155:$D$250,3)</f>
        <v>#N/A</v>
      </c>
      <c r="AA78" s="150" t="e">
        <f>VLOOKUP(AV80,$A$155:$D$250,4)</f>
        <v>#N/A</v>
      </c>
      <c r="AB78" s="2"/>
      <c r="AC78" s="2"/>
      <c r="AD78" s="3"/>
      <c r="AE78" s="152" t="e">
        <f>VLOOKUP(AX80,$A$155:$D$250,3)</f>
        <v>#N/A</v>
      </c>
      <c r="AF78" s="154" t="e">
        <f>VLOOKUP(AX80,$A$155:$D$250,4)</f>
        <v>#N/A</v>
      </c>
      <c r="AG78" s="2"/>
      <c r="AH78" s="30"/>
      <c r="AI78" s="2"/>
      <c r="AJ78" s="2" t="s">
        <v>1</v>
      </c>
      <c r="AK78" s="2"/>
      <c r="AL78" s="31"/>
      <c r="AM78" s="2"/>
      <c r="AN78" s="148" t="e">
        <f>VLOOKUP(AY80,$A$155:$D$250,3)</f>
        <v>#N/A</v>
      </c>
      <c r="AO78" s="150" t="e">
        <f>VLOOKUP(AY80,$A$155:$D$250,4)</f>
        <v>#N/A</v>
      </c>
      <c r="AP78" s="2"/>
    </row>
    <row r="79" spans="1:51" ht="13" customHeight="1" x14ac:dyDescent="0.2">
      <c r="A79" s="2"/>
      <c r="B79" s="3"/>
      <c r="C79" s="153"/>
      <c r="D79" s="155"/>
      <c r="E79" s="4"/>
      <c r="F79" s="2"/>
      <c r="G79" s="2"/>
      <c r="H79" s="2" t="s">
        <v>1</v>
      </c>
      <c r="I79" s="2"/>
      <c r="J79" s="4"/>
      <c r="K79" s="5"/>
      <c r="L79" s="149"/>
      <c r="M79" s="151"/>
      <c r="N79" s="2"/>
      <c r="O79" s="2"/>
      <c r="P79" s="3"/>
      <c r="Q79" s="153"/>
      <c r="R79" s="155"/>
      <c r="S79" s="4"/>
      <c r="T79" s="2"/>
      <c r="U79" s="2"/>
      <c r="V79" s="2" t="s">
        <v>1</v>
      </c>
      <c r="W79" s="2"/>
      <c r="X79" s="4"/>
      <c r="Y79" s="5"/>
      <c r="Z79" s="149"/>
      <c r="AA79" s="151"/>
      <c r="AB79" s="2"/>
      <c r="AC79" s="2"/>
      <c r="AD79" s="3"/>
      <c r="AE79" s="153"/>
      <c r="AF79" s="155"/>
      <c r="AG79" s="4"/>
      <c r="AH79" s="2"/>
      <c r="AI79" s="2"/>
      <c r="AJ79" s="2" t="s">
        <v>1</v>
      </c>
      <c r="AK79" s="2"/>
      <c r="AL79" s="4"/>
      <c r="AM79" s="5"/>
      <c r="AN79" s="149"/>
      <c r="AO79" s="151"/>
      <c r="AP79" s="2"/>
    </row>
    <row r="80" spans="1:51" ht="13" customHeight="1" x14ac:dyDescent="0.2">
      <c r="A80" s="2"/>
      <c r="B80" s="3">
        <v>4</v>
      </c>
      <c r="C80" s="153"/>
      <c r="D80" s="155"/>
      <c r="E80" s="4"/>
      <c r="F80" s="2"/>
      <c r="G80" s="2"/>
      <c r="H80" s="2" t="s">
        <v>1</v>
      </c>
      <c r="I80" s="2"/>
      <c r="J80" s="4"/>
      <c r="K80" s="5"/>
      <c r="L80" s="149"/>
      <c r="M80" s="151"/>
      <c r="N80" s="2"/>
      <c r="O80" s="2"/>
      <c r="P80" s="3">
        <v>4</v>
      </c>
      <c r="Q80" s="153"/>
      <c r="R80" s="155"/>
      <c r="S80" s="4"/>
      <c r="T80" s="2"/>
      <c r="U80" s="2"/>
      <c r="V80" s="2" t="s">
        <v>1</v>
      </c>
      <c r="W80" s="2"/>
      <c r="X80" s="4"/>
      <c r="Y80" s="5"/>
      <c r="Z80" s="149"/>
      <c r="AA80" s="151"/>
      <c r="AB80" s="2"/>
      <c r="AC80" s="2"/>
      <c r="AD80" s="3">
        <v>4</v>
      </c>
      <c r="AE80" s="153"/>
      <c r="AF80" s="155"/>
      <c r="AG80" s="4"/>
      <c r="AH80" s="2"/>
      <c r="AI80" s="2"/>
      <c r="AJ80" s="2" t="s">
        <v>1</v>
      </c>
      <c r="AK80" s="2"/>
      <c r="AL80" s="4"/>
      <c r="AM80" s="5"/>
      <c r="AN80" s="149"/>
      <c r="AO80" s="151"/>
      <c r="AP80" s="2"/>
      <c r="AR80" s="12"/>
      <c r="AS80" s="12"/>
      <c r="AU80" s="12"/>
      <c r="AV80" s="12"/>
      <c r="AX80" s="12"/>
      <c r="AY80" s="12"/>
    </row>
    <row r="81" spans="1:51" ht="13" customHeight="1" x14ac:dyDescent="0.2">
      <c r="A81" s="2"/>
      <c r="B81" s="3"/>
      <c r="C81" s="153"/>
      <c r="D81" s="155"/>
      <c r="E81" s="4"/>
      <c r="F81" s="2"/>
      <c r="G81" s="2"/>
      <c r="H81" s="2" t="s">
        <v>1</v>
      </c>
      <c r="I81" s="2"/>
      <c r="J81" s="4"/>
      <c r="K81" s="5"/>
      <c r="L81" s="149"/>
      <c r="M81" s="151"/>
      <c r="N81" s="2"/>
      <c r="O81" s="2"/>
      <c r="P81" s="3"/>
      <c r="Q81" s="153"/>
      <c r="R81" s="155"/>
      <c r="S81" s="4"/>
      <c r="T81" s="2"/>
      <c r="U81" s="2"/>
      <c r="V81" s="2" t="s">
        <v>1</v>
      </c>
      <c r="W81" s="2"/>
      <c r="X81" s="4"/>
      <c r="Y81" s="5"/>
      <c r="Z81" s="149"/>
      <c r="AA81" s="151"/>
      <c r="AB81" s="2"/>
      <c r="AC81" s="2"/>
      <c r="AD81" s="3"/>
      <c r="AE81" s="153"/>
      <c r="AF81" s="155"/>
      <c r="AG81" s="4"/>
      <c r="AH81" s="2"/>
      <c r="AI81" s="2"/>
      <c r="AJ81" s="2" t="s">
        <v>1</v>
      </c>
      <c r="AK81" s="2"/>
      <c r="AL81" s="4"/>
      <c r="AM81" s="5"/>
      <c r="AN81" s="149"/>
      <c r="AO81" s="151"/>
      <c r="AP81" s="2"/>
    </row>
    <row r="82" spans="1:51" ht="13" customHeight="1" x14ac:dyDescent="0.2">
      <c r="A82" s="2"/>
      <c r="B82" s="6"/>
      <c r="C82" s="158"/>
      <c r="D82" s="159"/>
      <c r="E82" s="8"/>
      <c r="F82" s="28"/>
      <c r="G82" s="8"/>
      <c r="H82" s="8" t="s">
        <v>1</v>
      </c>
      <c r="I82" s="8"/>
      <c r="J82" s="29"/>
      <c r="K82" s="8"/>
      <c r="L82" s="156"/>
      <c r="M82" s="157"/>
      <c r="N82" s="2"/>
      <c r="O82" s="2"/>
      <c r="P82" s="6"/>
      <c r="Q82" s="158"/>
      <c r="R82" s="159"/>
      <c r="S82" s="8"/>
      <c r="T82" s="28"/>
      <c r="U82" s="8"/>
      <c r="V82" s="8" t="s">
        <v>1</v>
      </c>
      <c r="W82" s="8"/>
      <c r="X82" s="29"/>
      <c r="Y82" s="8"/>
      <c r="Z82" s="156"/>
      <c r="AA82" s="157"/>
      <c r="AB82" s="2"/>
      <c r="AC82" s="2"/>
      <c r="AD82" s="6"/>
      <c r="AE82" s="158"/>
      <c r="AF82" s="159"/>
      <c r="AG82" s="8"/>
      <c r="AH82" s="28"/>
      <c r="AI82" s="8"/>
      <c r="AJ82" s="8" t="s">
        <v>1</v>
      </c>
      <c r="AK82" s="8"/>
      <c r="AL82" s="29"/>
      <c r="AM82" s="8"/>
      <c r="AN82" s="156"/>
      <c r="AO82" s="157"/>
      <c r="AP82" s="2"/>
    </row>
    <row r="83" spans="1:51" ht="13" customHeight="1" x14ac:dyDescent="0.2">
      <c r="A83" s="2"/>
      <c r="B83" s="3"/>
      <c r="C83" s="152" t="e">
        <f>VLOOKUP(AR85,$A$155:$D$250,3)</f>
        <v>#N/A</v>
      </c>
      <c r="D83" s="154" t="e">
        <f>VLOOKUP(AR85,$A$155:$D$250,4)</f>
        <v>#N/A</v>
      </c>
      <c r="E83" s="2"/>
      <c r="F83" s="30"/>
      <c r="G83" s="2"/>
      <c r="H83" s="2" t="s">
        <v>1</v>
      </c>
      <c r="I83" s="2"/>
      <c r="J83" s="31"/>
      <c r="K83" s="2"/>
      <c r="L83" s="148" t="e">
        <f>VLOOKUP(AS85,$A$155:$D$250,3)</f>
        <v>#N/A</v>
      </c>
      <c r="M83" s="150" t="e">
        <f>VLOOKUP(AS85,$A$155:$D$250,4)</f>
        <v>#N/A</v>
      </c>
      <c r="N83" s="2"/>
      <c r="O83" s="2"/>
      <c r="P83" s="3"/>
      <c r="Q83" s="152" t="e">
        <f>VLOOKUP(AU85,$A$155:$D$250,3)</f>
        <v>#N/A</v>
      </c>
      <c r="R83" s="154" t="e">
        <f>VLOOKUP(AU85,$A$155:$D$250,4)</f>
        <v>#N/A</v>
      </c>
      <c r="S83" s="2"/>
      <c r="T83" s="30"/>
      <c r="U83" s="2"/>
      <c r="V83" s="2" t="s">
        <v>1</v>
      </c>
      <c r="W83" s="2"/>
      <c r="X83" s="31"/>
      <c r="Y83" s="2"/>
      <c r="Z83" s="148" t="e">
        <f>VLOOKUP(AV85,$A$155:$D$250,3)</f>
        <v>#N/A</v>
      </c>
      <c r="AA83" s="150" t="e">
        <f>VLOOKUP(AV85,$A$155:$D$250,4)</f>
        <v>#N/A</v>
      </c>
      <c r="AB83" s="2"/>
      <c r="AC83" s="2"/>
      <c r="AD83" s="3"/>
      <c r="AE83" s="152" t="e">
        <f>VLOOKUP(AX85,$A$155:$D$250,3)</f>
        <v>#N/A</v>
      </c>
      <c r="AF83" s="154" t="e">
        <f>VLOOKUP(AX85,$A$155:$D$250,4)</f>
        <v>#N/A</v>
      </c>
      <c r="AG83" s="2"/>
      <c r="AH83" s="30"/>
      <c r="AI83" s="2"/>
      <c r="AJ83" s="2" t="s">
        <v>1</v>
      </c>
      <c r="AK83" s="2"/>
      <c r="AL83" s="31"/>
      <c r="AM83" s="2"/>
      <c r="AN83" s="148" t="e">
        <f>VLOOKUP(AY85,$A$155:$D$250,3)</f>
        <v>#N/A</v>
      </c>
      <c r="AO83" s="150" t="e">
        <f>VLOOKUP(AY85,$A$155:$D$250,4)</f>
        <v>#N/A</v>
      </c>
      <c r="AP83" s="2"/>
    </row>
    <row r="84" spans="1:51" ht="13" customHeight="1" x14ac:dyDescent="0.2">
      <c r="A84" s="2"/>
      <c r="B84" s="3"/>
      <c r="C84" s="153"/>
      <c r="D84" s="155"/>
      <c r="E84" s="4"/>
      <c r="F84" s="2"/>
      <c r="G84" s="2"/>
      <c r="H84" s="2" t="s">
        <v>1</v>
      </c>
      <c r="I84" s="2"/>
      <c r="J84" s="4"/>
      <c r="K84" s="5"/>
      <c r="L84" s="149"/>
      <c r="M84" s="151"/>
      <c r="N84" s="2"/>
      <c r="O84" s="2"/>
      <c r="P84" s="3"/>
      <c r="Q84" s="153"/>
      <c r="R84" s="155"/>
      <c r="S84" s="4"/>
      <c r="T84" s="2"/>
      <c r="U84" s="2"/>
      <c r="V84" s="2" t="s">
        <v>1</v>
      </c>
      <c r="W84" s="2"/>
      <c r="X84" s="4"/>
      <c r="Y84" s="5"/>
      <c r="Z84" s="149"/>
      <c r="AA84" s="151"/>
      <c r="AB84" s="2"/>
      <c r="AC84" s="2"/>
      <c r="AD84" s="3"/>
      <c r="AE84" s="153"/>
      <c r="AF84" s="155"/>
      <c r="AG84" s="4"/>
      <c r="AH84" s="2"/>
      <c r="AI84" s="2"/>
      <c r="AJ84" s="2" t="s">
        <v>1</v>
      </c>
      <c r="AK84" s="2"/>
      <c r="AL84" s="4"/>
      <c r="AM84" s="5"/>
      <c r="AN84" s="149"/>
      <c r="AO84" s="151"/>
      <c r="AP84" s="2"/>
    </row>
    <row r="85" spans="1:51" ht="13" customHeight="1" x14ac:dyDescent="0.2">
      <c r="A85" s="2"/>
      <c r="B85" s="3" t="s">
        <v>4</v>
      </c>
      <c r="C85" s="153"/>
      <c r="D85" s="155"/>
      <c r="E85" s="4"/>
      <c r="F85" s="2"/>
      <c r="G85" s="2"/>
      <c r="H85" s="2" t="s">
        <v>1</v>
      </c>
      <c r="I85" s="2"/>
      <c r="J85" s="4"/>
      <c r="K85" s="5"/>
      <c r="L85" s="149"/>
      <c r="M85" s="151"/>
      <c r="N85" s="2"/>
      <c r="O85" s="2"/>
      <c r="P85" s="3" t="s">
        <v>4</v>
      </c>
      <c r="Q85" s="153"/>
      <c r="R85" s="155"/>
      <c r="S85" s="4"/>
      <c r="T85" s="2"/>
      <c r="U85" s="2"/>
      <c r="V85" s="2" t="s">
        <v>1</v>
      </c>
      <c r="W85" s="2"/>
      <c r="X85" s="4"/>
      <c r="Y85" s="5"/>
      <c r="Z85" s="149"/>
      <c r="AA85" s="151"/>
      <c r="AB85" s="2"/>
      <c r="AC85" s="2"/>
      <c r="AD85" s="3" t="s">
        <v>4</v>
      </c>
      <c r="AE85" s="153"/>
      <c r="AF85" s="155"/>
      <c r="AG85" s="4"/>
      <c r="AH85" s="2"/>
      <c r="AI85" s="2"/>
      <c r="AJ85" s="2" t="s">
        <v>1</v>
      </c>
      <c r="AK85" s="2"/>
      <c r="AL85" s="4"/>
      <c r="AM85" s="5"/>
      <c r="AN85" s="149"/>
      <c r="AO85" s="151"/>
      <c r="AP85" s="2"/>
      <c r="AR85" s="12"/>
      <c r="AS85" s="12"/>
      <c r="AU85" s="12"/>
      <c r="AV85" s="12"/>
      <c r="AX85" s="12"/>
      <c r="AY85" s="12"/>
    </row>
    <row r="86" spans="1:51" ht="13" customHeight="1" x14ac:dyDescent="0.2">
      <c r="A86" s="2"/>
      <c r="B86" s="3"/>
      <c r="C86" s="153"/>
      <c r="D86" s="155"/>
      <c r="E86" s="4"/>
      <c r="F86" s="2"/>
      <c r="G86" s="2"/>
      <c r="H86" s="2" t="s">
        <v>1</v>
      </c>
      <c r="I86" s="2"/>
      <c r="J86" s="4"/>
      <c r="K86" s="5"/>
      <c r="L86" s="149"/>
      <c r="M86" s="151"/>
      <c r="N86" s="2"/>
      <c r="O86" s="2"/>
      <c r="P86" s="3"/>
      <c r="Q86" s="153"/>
      <c r="R86" s="155"/>
      <c r="S86" s="4"/>
      <c r="T86" s="2"/>
      <c r="U86" s="2"/>
      <c r="V86" s="2" t="s">
        <v>1</v>
      </c>
      <c r="W86" s="2"/>
      <c r="X86" s="4"/>
      <c r="Y86" s="5"/>
      <c r="Z86" s="149"/>
      <c r="AA86" s="151"/>
      <c r="AB86" s="2"/>
      <c r="AC86" s="2"/>
      <c r="AD86" s="3"/>
      <c r="AE86" s="153"/>
      <c r="AF86" s="155"/>
      <c r="AG86" s="4"/>
      <c r="AH86" s="2"/>
      <c r="AI86" s="2"/>
      <c r="AJ86" s="2" t="s">
        <v>1</v>
      </c>
      <c r="AK86" s="2"/>
      <c r="AL86" s="4"/>
      <c r="AM86" s="5"/>
      <c r="AN86" s="149"/>
      <c r="AO86" s="151"/>
      <c r="AP86" s="2"/>
    </row>
    <row r="87" spans="1:51" ht="13" customHeight="1" thickBot="1" x14ac:dyDescent="0.25">
      <c r="A87" s="2"/>
      <c r="B87" s="65"/>
      <c r="C87" s="153"/>
      <c r="D87" s="155"/>
      <c r="E87" s="2"/>
      <c r="F87" s="64"/>
      <c r="G87" s="2"/>
      <c r="H87" s="2" t="s">
        <v>1</v>
      </c>
      <c r="I87" s="2"/>
      <c r="J87" s="63"/>
      <c r="K87" s="2"/>
      <c r="L87" s="149"/>
      <c r="M87" s="151"/>
      <c r="N87" s="2"/>
      <c r="O87" s="2"/>
      <c r="P87" s="65"/>
      <c r="Q87" s="153"/>
      <c r="R87" s="155"/>
      <c r="S87" s="2"/>
      <c r="T87" s="64"/>
      <c r="U87" s="2"/>
      <c r="V87" s="2" t="s">
        <v>1</v>
      </c>
      <c r="W87" s="2"/>
      <c r="X87" s="63"/>
      <c r="Y87" s="2"/>
      <c r="Z87" s="149"/>
      <c r="AA87" s="151"/>
      <c r="AB87" s="2"/>
      <c r="AC87" s="2"/>
      <c r="AD87" s="65"/>
      <c r="AE87" s="153"/>
      <c r="AF87" s="155"/>
      <c r="AG87" s="2"/>
      <c r="AH87" s="64"/>
      <c r="AI87" s="2"/>
      <c r="AJ87" s="2" t="s">
        <v>1</v>
      </c>
      <c r="AK87" s="2"/>
      <c r="AL87" s="63"/>
      <c r="AM87" s="2"/>
      <c r="AN87" s="149"/>
      <c r="AO87" s="151"/>
      <c r="AP87" s="2"/>
    </row>
    <row r="88" spans="1:51" ht="15" customHeight="1" x14ac:dyDescent="0.2">
      <c r="A88" s="2"/>
      <c r="B88" s="9"/>
      <c r="C88" s="7"/>
      <c r="D88" s="7"/>
      <c r="E88" s="7"/>
      <c r="F88" s="7"/>
      <c r="G88" s="7"/>
      <c r="H88" s="7"/>
      <c r="I88" s="7"/>
      <c r="J88" s="7"/>
      <c r="K88" s="7"/>
      <c r="L88" s="7"/>
      <c r="M88" s="10"/>
      <c r="N88" s="2"/>
      <c r="O88" s="2"/>
      <c r="P88" s="9"/>
      <c r="Q88" s="7"/>
      <c r="R88" s="7"/>
      <c r="S88" s="7"/>
      <c r="T88" s="7"/>
      <c r="U88" s="7"/>
      <c r="V88" s="7"/>
      <c r="W88" s="7"/>
      <c r="X88" s="7"/>
      <c r="Y88" s="7"/>
      <c r="Z88" s="7"/>
      <c r="AA88" s="10"/>
      <c r="AB88" s="2"/>
      <c r="AC88" s="2"/>
      <c r="AD88" s="9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10"/>
      <c r="AP88" s="2"/>
    </row>
    <row r="89" spans="1:51" ht="15" customHeight="1" thickBot="1" x14ac:dyDescent="0.25">
      <c r="A89" s="14"/>
      <c r="B89" s="15"/>
      <c r="C89" s="54" t="s">
        <v>125</v>
      </c>
      <c r="D89" s="54"/>
      <c r="E89" s="16"/>
      <c r="F89" s="16"/>
      <c r="G89" s="16"/>
      <c r="H89" s="16"/>
      <c r="I89" s="16"/>
      <c r="J89" s="16"/>
      <c r="K89" s="16"/>
      <c r="L89" s="16"/>
      <c r="M89" s="17"/>
      <c r="N89" s="14"/>
      <c r="O89" s="14"/>
      <c r="P89" s="15"/>
      <c r="Q89" s="54" t="s">
        <v>125</v>
      </c>
      <c r="R89" s="54"/>
      <c r="S89" s="16"/>
      <c r="T89" s="16"/>
      <c r="U89" s="16"/>
      <c r="V89" s="16"/>
      <c r="W89" s="16"/>
      <c r="X89" s="16"/>
      <c r="Y89" s="16"/>
      <c r="Z89" s="16"/>
      <c r="AA89" s="17"/>
      <c r="AB89" s="14"/>
      <c r="AC89" s="14"/>
      <c r="AD89" s="15"/>
      <c r="AE89" s="54" t="s">
        <v>125</v>
      </c>
      <c r="AF89" s="54"/>
      <c r="AG89" s="16"/>
      <c r="AH89" s="16"/>
      <c r="AI89" s="16"/>
      <c r="AJ89" s="16"/>
      <c r="AK89" s="16"/>
      <c r="AL89" s="16"/>
      <c r="AM89" s="16"/>
      <c r="AN89" s="16"/>
      <c r="AO89" s="17"/>
      <c r="AP89" s="14"/>
    </row>
    <row r="91" spans="1:51" ht="13.5" thickBot="1" x14ac:dyDescent="0.25"/>
    <row r="92" spans="1:51" ht="40" customHeight="1" thickBot="1" x14ac:dyDescent="0.25">
      <c r="A92" s="2"/>
      <c r="B92" s="18">
        <v>4</v>
      </c>
      <c r="C92" s="160" t="str">
        <f>VLOOKUP(AR92,$A$155:$C$250,3)</f>
        <v>神奈川大</v>
      </c>
      <c r="D92" s="161"/>
      <c r="E92" s="162"/>
      <c r="F92" s="160"/>
      <c r="G92" s="160"/>
      <c r="H92" s="19" t="s">
        <v>1</v>
      </c>
      <c r="I92" s="160"/>
      <c r="J92" s="160"/>
      <c r="K92" s="161"/>
      <c r="L92" s="162" t="str">
        <f>VLOOKUP(AS92,$A$155:$C$250,3)</f>
        <v>都留文科大</v>
      </c>
      <c r="M92" s="163"/>
      <c r="N92" s="2"/>
      <c r="O92" s="2"/>
      <c r="P92" s="18">
        <v>4</v>
      </c>
      <c r="Q92" s="160" t="str">
        <f>VLOOKUP(AU92,$A$155:$C$250,3)</f>
        <v>茨城大</v>
      </c>
      <c r="R92" s="161"/>
      <c r="S92" s="162"/>
      <c r="T92" s="160"/>
      <c r="U92" s="160"/>
      <c r="V92" s="19" t="s">
        <v>1</v>
      </c>
      <c r="W92" s="160"/>
      <c r="X92" s="160"/>
      <c r="Y92" s="161"/>
      <c r="Z92" s="162" t="str">
        <f>VLOOKUP(AV92,$A$155:$C$250,3)</f>
        <v>上智大</v>
      </c>
      <c r="AA92" s="163"/>
      <c r="AB92" s="2"/>
      <c r="AC92" s="2"/>
      <c r="AD92" s="18">
        <v>4</v>
      </c>
      <c r="AE92" s="160" t="str">
        <f>VLOOKUP(AX92,$A$155:$C$250,3)</f>
        <v>成蹊大</v>
      </c>
      <c r="AF92" s="161"/>
      <c r="AG92" s="162"/>
      <c r="AH92" s="160"/>
      <c r="AI92" s="160"/>
      <c r="AJ92" s="19" t="s">
        <v>1</v>
      </c>
      <c r="AK92" s="160"/>
      <c r="AL92" s="160"/>
      <c r="AM92" s="161"/>
      <c r="AN92" s="162" t="str">
        <f>VLOOKUP(AY92,$A$155:$C$250,3)</f>
        <v>明星大</v>
      </c>
      <c r="AO92" s="163"/>
      <c r="AP92" s="2"/>
      <c r="AR92" s="12">
        <v>100</v>
      </c>
      <c r="AS92" s="12">
        <v>300</v>
      </c>
      <c r="AU92" s="12">
        <v>200</v>
      </c>
      <c r="AV92" s="12">
        <v>600</v>
      </c>
      <c r="AX92" s="12">
        <v>400</v>
      </c>
      <c r="AY92" s="12">
        <v>500</v>
      </c>
    </row>
    <row r="93" spans="1:51" ht="13" customHeight="1" x14ac:dyDescent="0.2">
      <c r="A93" s="2"/>
      <c r="B93" s="3"/>
      <c r="C93" s="153" t="e">
        <f>VLOOKUP(AR95,$A$155:$D$250,3)</f>
        <v>#N/A</v>
      </c>
      <c r="D93" s="155" t="e">
        <f>VLOOKUP(AR95,$A$155:$D$250,4)</f>
        <v>#N/A</v>
      </c>
      <c r="E93" s="2"/>
      <c r="F93" s="63"/>
      <c r="G93" s="2"/>
      <c r="H93" s="2" t="s">
        <v>1</v>
      </c>
      <c r="I93" s="2"/>
      <c r="J93" s="64"/>
      <c r="K93" s="2"/>
      <c r="L93" s="149" t="e">
        <f>VLOOKUP(AS95,$A$155:$D$250,3)</f>
        <v>#N/A</v>
      </c>
      <c r="M93" s="151" t="e">
        <f>VLOOKUP(AS95,$A$155:$D$250,4)</f>
        <v>#N/A</v>
      </c>
      <c r="N93" s="2"/>
      <c r="O93" s="2"/>
      <c r="P93" s="3"/>
      <c r="Q93" s="153" t="e">
        <f>VLOOKUP(AU95,$A$155:$D$250,3)</f>
        <v>#N/A</v>
      </c>
      <c r="R93" s="155" t="e">
        <f>VLOOKUP(AU95,$A$155:$D$250,4)</f>
        <v>#N/A</v>
      </c>
      <c r="S93" s="2"/>
      <c r="T93" s="63"/>
      <c r="U93" s="2"/>
      <c r="V93" s="2" t="s">
        <v>1</v>
      </c>
      <c r="W93" s="2"/>
      <c r="X93" s="64"/>
      <c r="Y93" s="2"/>
      <c r="Z93" s="149" t="e">
        <f>VLOOKUP(AV95,$A$155:$D$250,3)</f>
        <v>#N/A</v>
      </c>
      <c r="AA93" s="151" t="e">
        <f>VLOOKUP(AV95,$A$155:$D$250,4)</f>
        <v>#N/A</v>
      </c>
      <c r="AB93" s="2"/>
      <c r="AC93" s="2"/>
      <c r="AD93" s="3"/>
      <c r="AE93" s="153" t="e">
        <f>VLOOKUP(AX95,$A$155:$D$250,3)</f>
        <v>#N/A</v>
      </c>
      <c r="AF93" s="155" t="e">
        <f>VLOOKUP(AX95,$A$155:$D$250,4)</f>
        <v>#N/A</v>
      </c>
      <c r="AG93" s="2"/>
      <c r="AH93" s="63"/>
      <c r="AI93" s="2"/>
      <c r="AJ93" s="2" t="s">
        <v>1</v>
      </c>
      <c r="AK93" s="2"/>
      <c r="AL93" s="64"/>
      <c r="AM93" s="2"/>
      <c r="AN93" s="149" t="e">
        <f>VLOOKUP(AY95,$A$155:$D$250,3)</f>
        <v>#N/A</v>
      </c>
      <c r="AO93" s="151" t="e">
        <f>VLOOKUP(AY95,$A$155:$D$250,4)</f>
        <v>#N/A</v>
      </c>
      <c r="AP93" s="2"/>
    </row>
    <row r="94" spans="1:51" ht="13" customHeight="1" x14ac:dyDescent="0.2">
      <c r="A94" s="2"/>
      <c r="B94" s="3"/>
      <c r="C94" s="153"/>
      <c r="D94" s="155"/>
      <c r="E94" s="4"/>
      <c r="F94" s="2"/>
      <c r="G94" s="2"/>
      <c r="H94" s="2" t="s">
        <v>1</v>
      </c>
      <c r="I94" s="2"/>
      <c r="J94" s="4"/>
      <c r="K94" s="5"/>
      <c r="L94" s="149"/>
      <c r="M94" s="151"/>
      <c r="N94" s="2"/>
      <c r="O94" s="2"/>
      <c r="P94" s="3"/>
      <c r="Q94" s="153"/>
      <c r="R94" s="155"/>
      <c r="S94" s="4"/>
      <c r="T94" s="2"/>
      <c r="U94" s="2"/>
      <c r="V94" s="2" t="s">
        <v>1</v>
      </c>
      <c r="W94" s="2"/>
      <c r="X94" s="4"/>
      <c r="Y94" s="5"/>
      <c r="Z94" s="149"/>
      <c r="AA94" s="151"/>
      <c r="AB94" s="2"/>
      <c r="AC94" s="2"/>
      <c r="AD94" s="3"/>
      <c r="AE94" s="153"/>
      <c r="AF94" s="155"/>
      <c r="AG94" s="4"/>
      <c r="AH94" s="2"/>
      <c r="AI94" s="2"/>
      <c r="AJ94" s="2" t="s">
        <v>1</v>
      </c>
      <c r="AK94" s="2"/>
      <c r="AL94" s="4"/>
      <c r="AM94" s="5"/>
      <c r="AN94" s="149"/>
      <c r="AO94" s="151"/>
      <c r="AP94" s="2"/>
    </row>
    <row r="95" spans="1:51" ht="13" customHeight="1" x14ac:dyDescent="0.2">
      <c r="A95" s="2"/>
      <c r="B95" s="3" t="s">
        <v>2</v>
      </c>
      <c r="C95" s="153"/>
      <c r="D95" s="155"/>
      <c r="E95" s="4"/>
      <c r="F95" s="2"/>
      <c r="G95" s="2"/>
      <c r="H95" s="2" t="s">
        <v>1</v>
      </c>
      <c r="I95" s="2"/>
      <c r="J95" s="4"/>
      <c r="K95" s="5"/>
      <c r="L95" s="149"/>
      <c r="M95" s="151"/>
      <c r="N95" s="2"/>
      <c r="O95" s="2"/>
      <c r="P95" s="3" t="s">
        <v>2</v>
      </c>
      <c r="Q95" s="153"/>
      <c r="R95" s="155"/>
      <c r="S95" s="4"/>
      <c r="T95" s="2"/>
      <c r="U95" s="2"/>
      <c r="V95" s="2" t="s">
        <v>1</v>
      </c>
      <c r="W95" s="2"/>
      <c r="X95" s="4"/>
      <c r="Y95" s="5"/>
      <c r="Z95" s="149"/>
      <c r="AA95" s="151"/>
      <c r="AB95" s="2"/>
      <c r="AC95" s="2"/>
      <c r="AD95" s="3" t="s">
        <v>2</v>
      </c>
      <c r="AE95" s="153"/>
      <c r="AF95" s="155"/>
      <c r="AG95" s="4"/>
      <c r="AH95" s="2"/>
      <c r="AI95" s="2"/>
      <c r="AJ95" s="2" t="s">
        <v>1</v>
      </c>
      <c r="AK95" s="2"/>
      <c r="AL95" s="4"/>
      <c r="AM95" s="5"/>
      <c r="AN95" s="149"/>
      <c r="AO95" s="151"/>
      <c r="AP95" s="2"/>
      <c r="AR95" s="12"/>
      <c r="AS95" s="12"/>
      <c r="AU95" s="12"/>
      <c r="AV95" s="12"/>
      <c r="AX95" s="12"/>
      <c r="AY95" s="12"/>
    </row>
    <row r="96" spans="1:51" ht="13" customHeight="1" x14ac:dyDescent="0.2">
      <c r="A96" s="2"/>
      <c r="B96" s="3"/>
      <c r="C96" s="153"/>
      <c r="D96" s="155"/>
      <c r="E96" s="4"/>
      <c r="F96" s="2"/>
      <c r="G96" s="2"/>
      <c r="H96" s="2" t="s">
        <v>1</v>
      </c>
      <c r="I96" s="2"/>
      <c r="J96" s="4"/>
      <c r="K96" s="5"/>
      <c r="L96" s="149"/>
      <c r="M96" s="151"/>
      <c r="N96" s="2"/>
      <c r="O96" s="2"/>
      <c r="P96" s="3"/>
      <c r="Q96" s="153"/>
      <c r="R96" s="155"/>
      <c r="S96" s="4"/>
      <c r="T96" s="2"/>
      <c r="U96" s="2"/>
      <c r="V96" s="2" t="s">
        <v>1</v>
      </c>
      <c r="W96" s="2"/>
      <c r="X96" s="4"/>
      <c r="Y96" s="5"/>
      <c r="Z96" s="149"/>
      <c r="AA96" s="151"/>
      <c r="AB96" s="2"/>
      <c r="AC96" s="2"/>
      <c r="AD96" s="3"/>
      <c r="AE96" s="153"/>
      <c r="AF96" s="155"/>
      <c r="AG96" s="4"/>
      <c r="AH96" s="2"/>
      <c r="AI96" s="2"/>
      <c r="AJ96" s="2" t="s">
        <v>1</v>
      </c>
      <c r="AK96" s="2"/>
      <c r="AL96" s="4"/>
      <c r="AM96" s="5"/>
      <c r="AN96" s="149"/>
      <c r="AO96" s="151"/>
      <c r="AP96" s="2"/>
    </row>
    <row r="97" spans="1:51" ht="13" customHeight="1" x14ac:dyDescent="0.2">
      <c r="A97" s="2"/>
      <c r="B97" s="6"/>
      <c r="C97" s="158"/>
      <c r="D97" s="159"/>
      <c r="E97" s="8"/>
      <c r="F97" s="28"/>
      <c r="G97" s="8"/>
      <c r="H97" s="8" t="s">
        <v>1</v>
      </c>
      <c r="I97" s="8"/>
      <c r="J97" s="29"/>
      <c r="K97" s="8"/>
      <c r="L97" s="156"/>
      <c r="M97" s="157"/>
      <c r="N97" s="2"/>
      <c r="O97" s="2"/>
      <c r="P97" s="6"/>
      <c r="Q97" s="158"/>
      <c r="R97" s="159"/>
      <c r="S97" s="8"/>
      <c r="T97" s="28"/>
      <c r="U97" s="8"/>
      <c r="V97" s="8" t="s">
        <v>1</v>
      </c>
      <c r="W97" s="8"/>
      <c r="X97" s="29"/>
      <c r="Y97" s="8"/>
      <c r="Z97" s="156"/>
      <c r="AA97" s="157"/>
      <c r="AB97" s="2"/>
      <c r="AC97" s="2"/>
      <c r="AD97" s="6"/>
      <c r="AE97" s="158"/>
      <c r="AF97" s="159"/>
      <c r="AG97" s="8"/>
      <c r="AH97" s="28"/>
      <c r="AI97" s="8"/>
      <c r="AJ97" s="8" t="s">
        <v>1</v>
      </c>
      <c r="AK97" s="8"/>
      <c r="AL97" s="29"/>
      <c r="AM97" s="8"/>
      <c r="AN97" s="156"/>
      <c r="AO97" s="157"/>
      <c r="AP97" s="2"/>
    </row>
    <row r="98" spans="1:51" ht="13" customHeight="1" x14ac:dyDescent="0.2">
      <c r="A98" s="2"/>
      <c r="B98" s="3"/>
      <c r="C98" s="152" t="e">
        <f>VLOOKUP(AR100,$A$155:$D$250,3)</f>
        <v>#N/A</v>
      </c>
      <c r="D98" s="154" t="e">
        <f>VLOOKUP(AR100,$A$155:$D$250,4)</f>
        <v>#N/A</v>
      </c>
      <c r="E98" s="2"/>
      <c r="F98" s="30"/>
      <c r="G98" s="2"/>
      <c r="H98" s="2" t="s">
        <v>1</v>
      </c>
      <c r="I98" s="2"/>
      <c r="J98" s="31"/>
      <c r="K98" s="2"/>
      <c r="L98" s="148" t="e">
        <f>VLOOKUP(AS100,$A$155:$D$250,3)</f>
        <v>#N/A</v>
      </c>
      <c r="M98" s="150" t="e">
        <f>VLOOKUP(AS100,$A$155:$D$250,4)</f>
        <v>#N/A</v>
      </c>
      <c r="N98" s="2"/>
      <c r="O98" s="2"/>
      <c r="P98" s="3"/>
      <c r="Q98" s="152" t="e">
        <f>VLOOKUP(AU100,$A$155:$D$250,3)</f>
        <v>#N/A</v>
      </c>
      <c r="R98" s="154" t="e">
        <f>VLOOKUP(AU100,$A$155:$D$250,4)</f>
        <v>#N/A</v>
      </c>
      <c r="S98" s="2"/>
      <c r="T98" s="30"/>
      <c r="U98" s="2"/>
      <c r="V98" s="2" t="s">
        <v>1</v>
      </c>
      <c r="W98" s="2"/>
      <c r="X98" s="31"/>
      <c r="Y98" s="2"/>
      <c r="Z98" s="148" t="e">
        <f>VLOOKUP(AV100,$A$155:$D$250,3)</f>
        <v>#N/A</v>
      </c>
      <c r="AA98" s="150" t="e">
        <f>VLOOKUP(AV100,$A$155:$D$250,4)</f>
        <v>#N/A</v>
      </c>
      <c r="AB98" s="2"/>
      <c r="AC98" s="2"/>
      <c r="AD98" s="3"/>
      <c r="AE98" s="152" t="e">
        <f>VLOOKUP(AX100,$A$155:$D$250,3)</f>
        <v>#N/A</v>
      </c>
      <c r="AF98" s="154" t="e">
        <f>VLOOKUP(AX100,$A$155:$D$250,4)</f>
        <v>#N/A</v>
      </c>
      <c r="AG98" s="2"/>
      <c r="AH98" s="30"/>
      <c r="AI98" s="2"/>
      <c r="AJ98" s="2" t="s">
        <v>1</v>
      </c>
      <c r="AK98" s="2"/>
      <c r="AL98" s="31"/>
      <c r="AM98" s="2"/>
      <c r="AN98" s="148" t="e">
        <f>VLOOKUP(AY100,$A$155:$D$250,3)</f>
        <v>#N/A</v>
      </c>
      <c r="AO98" s="150" t="e">
        <f>VLOOKUP(AY100,$A$155:$D$250,4)</f>
        <v>#N/A</v>
      </c>
      <c r="AP98" s="2"/>
    </row>
    <row r="99" spans="1:51" ht="13" customHeight="1" x14ac:dyDescent="0.2">
      <c r="A99" s="2"/>
      <c r="B99" s="3"/>
      <c r="C99" s="153"/>
      <c r="D99" s="155"/>
      <c r="E99" s="4"/>
      <c r="F99" s="2"/>
      <c r="G99" s="2"/>
      <c r="H99" s="2" t="s">
        <v>1</v>
      </c>
      <c r="I99" s="2"/>
      <c r="J99" s="4"/>
      <c r="K99" s="5"/>
      <c r="L99" s="149"/>
      <c r="M99" s="151"/>
      <c r="N99" s="2"/>
      <c r="O99" s="2"/>
      <c r="P99" s="3"/>
      <c r="Q99" s="153"/>
      <c r="R99" s="155"/>
      <c r="S99" s="4"/>
      <c r="T99" s="2"/>
      <c r="U99" s="2"/>
      <c r="V99" s="2" t="s">
        <v>1</v>
      </c>
      <c r="W99" s="2"/>
      <c r="X99" s="4"/>
      <c r="Y99" s="5"/>
      <c r="Z99" s="149"/>
      <c r="AA99" s="151"/>
      <c r="AB99" s="2"/>
      <c r="AC99" s="2"/>
      <c r="AD99" s="3"/>
      <c r="AE99" s="153"/>
      <c r="AF99" s="155"/>
      <c r="AG99" s="4"/>
      <c r="AH99" s="2"/>
      <c r="AI99" s="2"/>
      <c r="AJ99" s="2" t="s">
        <v>1</v>
      </c>
      <c r="AK99" s="2"/>
      <c r="AL99" s="4"/>
      <c r="AM99" s="5"/>
      <c r="AN99" s="149"/>
      <c r="AO99" s="151"/>
      <c r="AP99" s="2"/>
    </row>
    <row r="100" spans="1:51" ht="13" customHeight="1" x14ac:dyDescent="0.2">
      <c r="A100" s="2"/>
      <c r="B100" s="3">
        <v>2</v>
      </c>
      <c r="C100" s="153"/>
      <c r="D100" s="155"/>
      <c r="E100" s="4"/>
      <c r="F100" s="2"/>
      <c r="G100" s="2"/>
      <c r="H100" s="2" t="s">
        <v>1</v>
      </c>
      <c r="I100" s="2"/>
      <c r="J100" s="4"/>
      <c r="K100" s="5"/>
      <c r="L100" s="149"/>
      <c r="M100" s="151"/>
      <c r="N100" s="2"/>
      <c r="O100" s="2"/>
      <c r="P100" s="3">
        <v>2</v>
      </c>
      <c r="Q100" s="153"/>
      <c r="R100" s="155"/>
      <c r="S100" s="4"/>
      <c r="T100" s="2"/>
      <c r="U100" s="2"/>
      <c r="V100" s="2" t="s">
        <v>1</v>
      </c>
      <c r="W100" s="2"/>
      <c r="X100" s="4"/>
      <c r="Y100" s="5"/>
      <c r="Z100" s="149"/>
      <c r="AA100" s="151"/>
      <c r="AB100" s="2"/>
      <c r="AC100" s="2"/>
      <c r="AD100" s="3">
        <v>2</v>
      </c>
      <c r="AE100" s="153"/>
      <c r="AF100" s="155"/>
      <c r="AG100" s="4"/>
      <c r="AH100" s="2"/>
      <c r="AI100" s="2"/>
      <c r="AJ100" s="2" t="s">
        <v>1</v>
      </c>
      <c r="AK100" s="2"/>
      <c r="AL100" s="4"/>
      <c r="AM100" s="5"/>
      <c r="AN100" s="149"/>
      <c r="AO100" s="151"/>
      <c r="AP100" s="2"/>
      <c r="AR100" s="12"/>
      <c r="AS100" s="12"/>
      <c r="AU100" s="12"/>
      <c r="AV100" s="12"/>
      <c r="AX100" s="12"/>
      <c r="AY100" s="12"/>
    </row>
    <row r="101" spans="1:51" ht="13" customHeight="1" x14ac:dyDescent="0.2">
      <c r="A101" s="2"/>
      <c r="B101" s="3"/>
      <c r="C101" s="153"/>
      <c r="D101" s="155"/>
      <c r="E101" s="4"/>
      <c r="F101" s="2"/>
      <c r="G101" s="2"/>
      <c r="H101" s="2" t="s">
        <v>1</v>
      </c>
      <c r="I101" s="2"/>
      <c r="J101" s="4"/>
      <c r="K101" s="5"/>
      <c r="L101" s="149"/>
      <c r="M101" s="151"/>
      <c r="N101" s="2"/>
      <c r="O101" s="2"/>
      <c r="P101" s="3"/>
      <c r="Q101" s="153"/>
      <c r="R101" s="155"/>
      <c r="S101" s="4"/>
      <c r="T101" s="2"/>
      <c r="U101" s="2"/>
      <c r="V101" s="2" t="s">
        <v>1</v>
      </c>
      <c r="W101" s="2"/>
      <c r="X101" s="4"/>
      <c r="Y101" s="5"/>
      <c r="Z101" s="149"/>
      <c r="AA101" s="151"/>
      <c r="AB101" s="2"/>
      <c r="AC101" s="2"/>
      <c r="AD101" s="3"/>
      <c r="AE101" s="153"/>
      <c r="AF101" s="155"/>
      <c r="AG101" s="4"/>
      <c r="AH101" s="2"/>
      <c r="AI101" s="2"/>
      <c r="AJ101" s="2" t="s">
        <v>1</v>
      </c>
      <c r="AK101" s="2"/>
      <c r="AL101" s="4"/>
      <c r="AM101" s="5"/>
      <c r="AN101" s="149"/>
      <c r="AO101" s="151"/>
      <c r="AP101" s="2"/>
    </row>
    <row r="102" spans="1:51" ht="13" customHeight="1" x14ac:dyDescent="0.2">
      <c r="A102" s="2"/>
      <c r="B102" s="6"/>
      <c r="C102" s="158"/>
      <c r="D102" s="159"/>
      <c r="E102" s="8"/>
      <c r="F102" s="28"/>
      <c r="G102" s="8"/>
      <c r="H102" s="8" t="s">
        <v>1</v>
      </c>
      <c r="I102" s="8"/>
      <c r="J102" s="29"/>
      <c r="K102" s="8"/>
      <c r="L102" s="156"/>
      <c r="M102" s="157"/>
      <c r="N102" s="2"/>
      <c r="O102" s="2"/>
      <c r="P102" s="6"/>
      <c r="Q102" s="158"/>
      <c r="R102" s="159"/>
      <c r="S102" s="8"/>
      <c r="T102" s="28"/>
      <c r="U102" s="8"/>
      <c r="V102" s="8" t="s">
        <v>1</v>
      </c>
      <c r="W102" s="8"/>
      <c r="X102" s="29"/>
      <c r="Y102" s="8"/>
      <c r="Z102" s="156"/>
      <c r="AA102" s="157"/>
      <c r="AB102" s="2"/>
      <c r="AC102" s="2"/>
      <c r="AD102" s="6"/>
      <c r="AE102" s="158"/>
      <c r="AF102" s="159"/>
      <c r="AG102" s="8"/>
      <c r="AH102" s="28"/>
      <c r="AI102" s="8"/>
      <c r="AJ102" s="8" t="s">
        <v>1</v>
      </c>
      <c r="AK102" s="8"/>
      <c r="AL102" s="29"/>
      <c r="AM102" s="8"/>
      <c r="AN102" s="156"/>
      <c r="AO102" s="157"/>
      <c r="AP102" s="2"/>
    </row>
    <row r="103" spans="1:51" ht="13" customHeight="1" x14ac:dyDescent="0.2">
      <c r="A103" s="2"/>
      <c r="B103" s="3"/>
      <c r="C103" s="152" t="e">
        <f>VLOOKUP(AR104,$A$155:$D$250,3)</f>
        <v>#N/A</v>
      </c>
      <c r="D103" s="154" t="e">
        <f>VLOOKUP(AR104,$A$155:$D$250,4)</f>
        <v>#N/A</v>
      </c>
      <c r="E103" s="2"/>
      <c r="F103" s="30"/>
      <c r="G103" s="2"/>
      <c r="H103" s="2" t="s">
        <v>1</v>
      </c>
      <c r="I103" s="2"/>
      <c r="J103" s="31"/>
      <c r="K103" s="2"/>
      <c r="L103" s="148" t="e">
        <f>VLOOKUP(AS104,$A$155:$D$250,3)</f>
        <v>#N/A</v>
      </c>
      <c r="M103" s="150" t="e">
        <f>VLOOKUP(AS104,$A$155:$D$250,4)</f>
        <v>#N/A</v>
      </c>
      <c r="N103" s="2"/>
      <c r="O103" s="2"/>
      <c r="P103" s="3"/>
      <c r="Q103" s="152" t="e">
        <f>VLOOKUP(AU104,$A$155:$D$250,3)</f>
        <v>#N/A</v>
      </c>
      <c r="R103" s="154" t="e">
        <f>VLOOKUP(AU104,$A$155:$D$250,4)</f>
        <v>#N/A</v>
      </c>
      <c r="S103" s="2"/>
      <c r="T103" s="30"/>
      <c r="U103" s="2"/>
      <c r="V103" s="2" t="s">
        <v>1</v>
      </c>
      <c r="W103" s="2"/>
      <c r="X103" s="31"/>
      <c r="Y103" s="2"/>
      <c r="Z103" s="148" t="e">
        <f>VLOOKUP(AV104,$A$155:$D$250,3)</f>
        <v>#N/A</v>
      </c>
      <c r="AA103" s="150" t="e">
        <f>VLOOKUP(AV104,$A$155:$D$250,4)</f>
        <v>#N/A</v>
      </c>
      <c r="AB103" s="2"/>
      <c r="AC103" s="2"/>
      <c r="AD103" s="3"/>
      <c r="AE103" s="152" t="e">
        <f>VLOOKUP(AX104,$A$155:$D$250,3)</f>
        <v>#N/A</v>
      </c>
      <c r="AF103" s="154" t="e">
        <f>VLOOKUP(AX104,$A$155:$D$250,4)</f>
        <v>#N/A</v>
      </c>
      <c r="AG103" s="2"/>
      <c r="AH103" s="30"/>
      <c r="AI103" s="2"/>
      <c r="AJ103" s="2" t="s">
        <v>1</v>
      </c>
      <c r="AK103" s="2"/>
      <c r="AL103" s="31"/>
      <c r="AM103" s="2"/>
      <c r="AN103" s="148" t="e">
        <f>VLOOKUP(AY104,$A$155:$D$250,3)</f>
        <v>#N/A</v>
      </c>
      <c r="AO103" s="150" t="e">
        <f>VLOOKUP(AY104,$A$155:$D$250,4)</f>
        <v>#N/A</v>
      </c>
      <c r="AP103" s="2"/>
    </row>
    <row r="104" spans="1:51" ht="13" customHeight="1" x14ac:dyDescent="0.2">
      <c r="A104" s="2"/>
      <c r="B104" s="3"/>
      <c r="C104" s="153"/>
      <c r="D104" s="155"/>
      <c r="E104" s="4"/>
      <c r="F104" s="2"/>
      <c r="G104" s="2"/>
      <c r="H104" s="2" t="s">
        <v>1</v>
      </c>
      <c r="I104" s="2"/>
      <c r="J104" s="4"/>
      <c r="K104" s="5"/>
      <c r="L104" s="149"/>
      <c r="M104" s="151"/>
      <c r="N104" s="2"/>
      <c r="O104" s="2"/>
      <c r="P104" s="3"/>
      <c r="Q104" s="153"/>
      <c r="R104" s="155"/>
      <c r="S104" s="4"/>
      <c r="T104" s="2"/>
      <c r="U104" s="2"/>
      <c r="V104" s="2" t="s">
        <v>1</v>
      </c>
      <c r="W104" s="2"/>
      <c r="X104" s="4"/>
      <c r="Y104" s="5"/>
      <c r="Z104" s="149"/>
      <c r="AA104" s="151"/>
      <c r="AB104" s="2"/>
      <c r="AC104" s="2"/>
      <c r="AD104" s="3"/>
      <c r="AE104" s="153"/>
      <c r="AF104" s="155"/>
      <c r="AG104" s="4"/>
      <c r="AH104" s="2"/>
      <c r="AI104" s="2"/>
      <c r="AJ104" s="2" t="s">
        <v>1</v>
      </c>
      <c r="AK104" s="2"/>
      <c r="AL104" s="4"/>
      <c r="AM104" s="5"/>
      <c r="AN104" s="149"/>
      <c r="AO104" s="151"/>
      <c r="AP104" s="2"/>
      <c r="AR104" s="12"/>
      <c r="AS104" s="12"/>
      <c r="AU104" s="12"/>
      <c r="AV104" s="12"/>
      <c r="AX104" s="12"/>
      <c r="AY104" s="12"/>
    </row>
    <row r="105" spans="1:51" ht="13" customHeight="1" x14ac:dyDescent="0.2">
      <c r="A105" s="2"/>
      <c r="B105" s="3" t="s">
        <v>3</v>
      </c>
      <c r="C105" s="2"/>
      <c r="D105" s="4"/>
      <c r="E105" s="4"/>
      <c r="F105" s="2"/>
      <c r="G105" s="2"/>
      <c r="H105" s="2" t="s">
        <v>1</v>
      </c>
      <c r="I105" s="2"/>
      <c r="J105" s="4"/>
      <c r="K105" s="5"/>
      <c r="L105" s="5"/>
      <c r="M105" s="62"/>
      <c r="N105" s="2"/>
      <c r="O105" s="2"/>
      <c r="P105" s="3" t="s">
        <v>3</v>
      </c>
      <c r="Q105" s="2"/>
      <c r="R105" s="4"/>
      <c r="S105" s="4"/>
      <c r="T105" s="2"/>
      <c r="U105" s="2"/>
      <c r="V105" s="2" t="s">
        <v>1</v>
      </c>
      <c r="W105" s="2"/>
      <c r="X105" s="4"/>
      <c r="Y105" s="5"/>
      <c r="Z105" s="5"/>
      <c r="AA105" s="62"/>
      <c r="AB105" s="2"/>
      <c r="AC105" s="2"/>
      <c r="AD105" s="3" t="s">
        <v>3</v>
      </c>
      <c r="AE105" s="2"/>
      <c r="AF105" s="4"/>
      <c r="AG105" s="4"/>
      <c r="AH105" s="2"/>
      <c r="AI105" s="2"/>
      <c r="AJ105" s="2" t="s">
        <v>1</v>
      </c>
      <c r="AK105" s="2"/>
      <c r="AL105" s="4"/>
      <c r="AM105" s="5"/>
      <c r="AN105" s="5"/>
      <c r="AO105" s="62"/>
      <c r="AP105" s="2"/>
    </row>
    <row r="106" spans="1:51" ht="13" customHeight="1" x14ac:dyDescent="0.2">
      <c r="A106" s="2"/>
      <c r="B106" s="3"/>
      <c r="C106" s="153" t="e">
        <f>VLOOKUP(AR106,$A$155:$D$250,3)</f>
        <v>#N/A</v>
      </c>
      <c r="D106" s="155" t="e">
        <f>VLOOKUP(AR106,$A$155:$D$250,4)</f>
        <v>#N/A</v>
      </c>
      <c r="E106" s="4"/>
      <c r="F106" s="2"/>
      <c r="G106" s="2"/>
      <c r="H106" s="2" t="s">
        <v>1</v>
      </c>
      <c r="I106" s="2"/>
      <c r="J106" s="4"/>
      <c r="K106" s="5"/>
      <c r="L106" s="149" t="e">
        <f>VLOOKUP(AS106,$A$155:$D$250,3)</f>
        <v>#N/A</v>
      </c>
      <c r="M106" s="151" t="e">
        <f>VLOOKUP(AS106,$A$155:$D$250,4)</f>
        <v>#N/A</v>
      </c>
      <c r="N106" s="2"/>
      <c r="O106" s="2"/>
      <c r="P106" s="3"/>
      <c r="Q106" s="153" t="e">
        <f>VLOOKUP(AU106,$A$155:$D$250,3)</f>
        <v>#N/A</v>
      </c>
      <c r="R106" s="155" t="e">
        <f>VLOOKUP(AU106,$A$155:$D$250,4)</f>
        <v>#N/A</v>
      </c>
      <c r="S106" s="4"/>
      <c r="T106" s="2"/>
      <c r="U106" s="2"/>
      <c r="V106" s="2" t="s">
        <v>1</v>
      </c>
      <c r="W106" s="2"/>
      <c r="X106" s="4"/>
      <c r="Y106" s="5"/>
      <c r="Z106" s="149" t="e">
        <f>VLOOKUP(AV106,$A$155:$D$250,3)</f>
        <v>#N/A</v>
      </c>
      <c r="AA106" s="151" t="e">
        <f>VLOOKUP(AV106,$A$155:$D$250,4)</f>
        <v>#N/A</v>
      </c>
      <c r="AB106" s="2"/>
      <c r="AC106" s="2"/>
      <c r="AD106" s="3"/>
      <c r="AE106" s="153" t="e">
        <f>VLOOKUP(AX106,$A$155:$D$250,3)</f>
        <v>#N/A</v>
      </c>
      <c r="AF106" s="155" t="e">
        <f>VLOOKUP(AX106,$A$155:$D$250,4)</f>
        <v>#N/A</v>
      </c>
      <c r="AG106" s="4"/>
      <c r="AH106" s="2"/>
      <c r="AI106" s="2"/>
      <c r="AJ106" s="2" t="s">
        <v>1</v>
      </c>
      <c r="AK106" s="2"/>
      <c r="AL106" s="4"/>
      <c r="AM106" s="5"/>
      <c r="AN106" s="149" t="e">
        <f>VLOOKUP(AY106,$A$155:$D$250,3)</f>
        <v>#N/A</v>
      </c>
      <c r="AO106" s="151" t="e">
        <f>VLOOKUP(AY106,$A$155:$D$250,4)</f>
        <v>#N/A</v>
      </c>
      <c r="AP106" s="2"/>
      <c r="AR106" s="12"/>
      <c r="AS106" s="12"/>
      <c r="AU106" s="12"/>
      <c r="AV106" s="12"/>
      <c r="AX106" s="12"/>
      <c r="AY106" s="12"/>
    </row>
    <row r="107" spans="1:51" ht="13" customHeight="1" x14ac:dyDescent="0.2">
      <c r="A107" s="2"/>
      <c r="B107" s="6"/>
      <c r="C107" s="158"/>
      <c r="D107" s="159"/>
      <c r="E107" s="8"/>
      <c r="F107" s="28"/>
      <c r="G107" s="8"/>
      <c r="H107" s="8" t="s">
        <v>1</v>
      </c>
      <c r="I107" s="8"/>
      <c r="J107" s="29"/>
      <c r="K107" s="8"/>
      <c r="L107" s="156"/>
      <c r="M107" s="157"/>
      <c r="N107" s="2"/>
      <c r="O107" s="2"/>
      <c r="P107" s="6"/>
      <c r="Q107" s="158"/>
      <c r="R107" s="159"/>
      <c r="S107" s="8"/>
      <c r="T107" s="28"/>
      <c r="U107" s="8"/>
      <c r="V107" s="8" t="s">
        <v>1</v>
      </c>
      <c r="W107" s="8"/>
      <c r="X107" s="29"/>
      <c r="Y107" s="8"/>
      <c r="Z107" s="156"/>
      <c r="AA107" s="157"/>
      <c r="AB107" s="2"/>
      <c r="AC107" s="2"/>
      <c r="AD107" s="6"/>
      <c r="AE107" s="158"/>
      <c r="AF107" s="159"/>
      <c r="AG107" s="8"/>
      <c r="AH107" s="28"/>
      <c r="AI107" s="8"/>
      <c r="AJ107" s="8" t="s">
        <v>1</v>
      </c>
      <c r="AK107" s="8"/>
      <c r="AL107" s="29"/>
      <c r="AM107" s="8"/>
      <c r="AN107" s="156"/>
      <c r="AO107" s="157"/>
      <c r="AP107" s="2"/>
    </row>
    <row r="108" spans="1:51" ht="13" customHeight="1" x14ac:dyDescent="0.2">
      <c r="A108" s="2"/>
      <c r="B108" s="3"/>
      <c r="C108" s="152" t="e">
        <f>VLOOKUP(AR110,$A$155:$D$250,3)</f>
        <v>#N/A</v>
      </c>
      <c r="D108" s="154" t="e">
        <f>VLOOKUP(AR110,$A$155:$D$250,4)</f>
        <v>#N/A</v>
      </c>
      <c r="E108" s="2"/>
      <c r="F108" s="30"/>
      <c r="G108" s="2"/>
      <c r="H108" s="2" t="s">
        <v>1</v>
      </c>
      <c r="I108" s="2"/>
      <c r="J108" s="31"/>
      <c r="K108" s="2"/>
      <c r="L108" s="148" t="e">
        <f>VLOOKUP(AS110,$A$155:$D$250,3)</f>
        <v>#N/A</v>
      </c>
      <c r="M108" s="150" t="e">
        <f>VLOOKUP(AS110,$A$155:$D$250,4)</f>
        <v>#N/A</v>
      </c>
      <c r="N108" s="2"/>
      <c r="O108" s="2"/>
      <c r="P108" s="3"/>
      <c r="Q108" s="152" t="e">
        <f>VLOOKUP(AU110,$A$155:$D$250,3)</f>
        <v>#N/A</v>
      </c>
      <c r="R108" s="154" t="e">
        <f>VLOOKUP(AU110,$A$155:$D$250,4)</f>
        <v>#N/A</v>
      </c>
      <c r="S108" s="2"/>
      <c r="T108" s="30"/>
      <c r="U108" s="2"/>
      <c r="V108" s="2" t="s">
        <v>1</v>
      </c>
      <c r="W108" s="2"/>
      <c r="X108" s="31"/>
      <c r="Y108" s="2"/>
      <c r="Z108" s="148" t="e">
        <f>VLOOKUP(AV110,$A$155:$D$250,3)</f>
        <v>#N/A</v>
      </c>
      <c r="AA108" s="150" t="e">
        <f>VLOOKUP(AV110,$A$155:$D$250,4)</f>
        <v>#N/A</v>
      </c>
      <c r="AB108" s="2"/>
      <c r="AC108" s="2"/>
      <c r="AD108" s="3"/>
      <c r="AE108" s="152" t="e">
        <f>VLOOKUP(AX110,$A$155:$D$250,3)</f>
        <v>#N/A</v>
      </c>
      <c r="AF108" s="154" t="e">
        <f>VLOOKUP(AX110,$A$155:$D$250,4)</f>
        <v>#N/A</v>
      </c>
      <c r="AG108" s="2"/>
      <c r="AH108" s="30"/>
      <c r="AI108" s="2"/>
      <c r="AJ108" s="2" t="s">
        <v>1</v>
      </c>
      <c r="AK108" s="2"/>
      <c r="AL108" s="31"/>
      <c r="AM108" s="2"/>
      <c r="AN108" s="148" t="e">
        <f>VLOOKUP(AY110,$A$155:$D$250,3)</f>
        <v>#N/A</v>
      </c>
      <c r="AO108" s="150" t="e">
        <f>VLOOKUP(AY110,$A$155:$D$250,4)</f>
        <v>#N/A</v>
      </c>
      <c r="AP108" s="2"/>
    </row>
    <row r="109" spans="1:51" ht="13" customHeight="1" x14ac:dyDescent="0.2">
      <c r="A109" s="2"/>
      <c r="B109" s="3"/>
      <c r="C109" s="153"/>
      <c r="D109" s="155"/>
      <c r="E109" s="4"/>
      <c r="F109" s="2"/>
      <c r="G109" s="2"/>
      <c r="H109" s="2" t="s">
        <v>1</v>
      </c>
      <c r="I109" s="2"/>
      <c r="J109" s="4"/>
      <c r="K109" s="5"/>
      <c r="L109" s="149"/>
      <c r="M109" s="151"/>
      <c r="N109" s="2"/>
      <c r="O109" s="2"/>
      <c r="P109" s="3"/>
      <c r="Q109" s="153"/>
      <c r="R109" s="155"/>
      <c r="S109" s="4"/>
      <c r="T109" s="2"/>
      <c r="U109" s="2"/>
      <c r="V109" s="2" t="s">
        <v>1</v>
      </c>
      <c r="W109" s="2"/>
      <c r="X109" s="4"/>
      <c r="Y109" s="5"/>
      <c r="Z109" s="149"/>
      <c r="AA109" s="151"/>
      <c r="AB109" s="2"/>
      <c r="AC109" s="2"/>
      <c r="AD109" s="3"/>
      <c r="AE109" s="153"/>
      <c r="AF109" s="155"/>
      <c r="AG109" s="4"/>
      <c r="AH109" s="2"/>
      <c r="AI109" s="2"/>
      <c r="AJ109" s="2" t="s">
        <v>1</v>
      </c>
      <c r="AK109" s="2"/>
      <c r="AL109" s="4"/>
      <c r="AM109" s="5"/>
      <c r="AN109" s="149"/>
      <c r="AO109" s="151"/>
      <c r="AP109" s="2"/>
    </row>
    <row r="110" spans="1:51" ht="13" customHeight="1" x14ac:dyDescent="0.2">
      <c r="A110" s="2"/>
      <c r="B110" s="3">
        <v>4</v>
      </c>
      <c r="C110" s="153"/>
      <c r="D110" s="155"/>
      <c r="E110" s="4"/>
      <c r="F110" s="2"/>
      <c r="G110" s="2"/>
      <c r="H110" s="2" t="s">
        <v>1</v>
      </c>
      <c r="I110" s="2"/>
      <c r="J110" s="4"/>
      <c r="K110" s="5"/>
      <c r="L110" s="149"/>
      <c r="M110" s="151"/>
      <c r="N110" s="2"/>
      <c r="O110" s="2"/>
      <c r="P110" s="3">
        <v>4</v>
      </c>
      <c r="Q110" s="153"/>
      <c r="R110" s="155"/>
      <c r="S110" s="4"/>
      <c r="T110" s="2"/>
      <c r="U110" s="2"/>
      <c r="V110" s="2" t="s">
        <v>1</v>
      </c>
      <c r="W110" s="2"/>
      <c r="X110" s="4"/>
      <c r="Y110" s="5"/>
      <c r="Z110" s="149"/>
      <c r="AA110" s="151"/>
      <c r="AB110" s="2"/>
      <c r="AC110" s="2"/>
      <c r="AD110" s="3">
        <v>4</v>
      </c>
      <c r="AE110" s="153"/>
      <c r="AF110" s="155"/>
      <c r="AG110" s="4"/>
      <c r="AH110" s="2"/>
      <c r="AI110" s="2"/>
      <c r="AJ110" s="2" t="s">
        <v>1</v>
      </c>
      <c r="AK110" s="2"/>
      <c r="AL110" s="4"/>
      <c r="AM110" s="5"/>
      <c r="AN110" s="149"/>
      <c r="AO110" s="151"/>
      <c r="AP110" s="2"/>
      <c r="AR110" s="12"/>
      <c r="AS110" s="12"/>
      <c r="AU110" s="12"/>
      <c r="AV110" s="12"/>
      <c r="AX110" s="12"/>
      <c r="AY110" s="12"/>
    </row>
    <row r="111" spans="1:51" ht="13" customHeight="1" x14ac:dyDescent="0.2">
      <c r="A111" s="2"/>
      <c r="B111" s="3"/>
      <c r="C111" s="153"/>
      <c r="D111" s="155"/>
      <c r="E111" s="4"/>
      <c r="F111" s="2"/>
      <c r="G111" s="2"/>
      <c r="H111" s="2" t="s">
        <v>1</v>
      </c>
      <c r="I111" s="2"/>
      <c r="J111" s="4"/>
      <c r="K111" s="5"/>
      <c r="L111" s="149"/>
      <c r="M111" s="151"/>
      <c r="N111" s="2"/>
      <c r="O111" s="2"/>
      <c r="P111" s="3"/>
      <c r="Q111" s="153"/>
      <c r="R111" s="155"/>
      <c r="S111" s="4"/>
      <c r="T111" s="2"/>
      <c r="U111" s="2"/>
      <c r="V111" s="2" t="s">
        <v>1</v>
      </c>
      <c r="W111" s="2"/>
      <c r="X111" s="4"/>
      <c r="Y111" s="5"/>
      <c r="Z111" s="149"/>
      <c r="AA111" s="151"/>
      <c r="AB111" s="2"/>
      <c r="AC111" s="2"/>
      <c r="AD111" s="3"/>
      <c r="AE111" s="153"/>
      <c r="AF111" s="155"/>
      <c r="AG111" s="4"/>
      <c r="AH111" s="2"/>
      <c r="AI111" s="2"/>
      <c r="AJ111" s="2" t="s">
        <v>1</v>
      </c>
      <c r="AK111" s="2"/>
      <c r="AL111" s="4"/>
      <c r="AM111" s="5"/>
      <c r="AN111" s="149"/>
      <c r="AO111" s="151"/>
      <c r="AP111" s="2"/>
    </row>
    <row r="112" spans="1:51" ht="13" customHeight="1" x14ac:dyDescent="0.2">
      <c r="A112" s="2"/>
      <c r="B112" s="6"/>
      <c r="C112" s="158"/>
      <c r="D112" s="159"/>
      <c r="E112" s="8"/>
      <c r="F112" s="28"/>
      <c r="G112" s="8"/>
      <c r="H112" s="8" t="s">
        <v>1</v>
      </c>
      <c r="I112" s="8"/>
      <c r="J112" s="29"/>
      <c r="K112" s="8"/>
      <c r="L112" s="156"/>
      <c r="M112" s="157"/>
      <c r="N112" s="2"/>
      <c r="O112" s="2"/>
      <c r="P112" s="6"/>
      <c r="Q112" s="158"/>
      <c r="R112" s="159"/>
      <c r="S112" s="8"/>
      <c r="T112" s="28"/>
      <c r="U112" s="8"/>
      <c r="V112" s="8" t="s">
        <v>1</v>
      </c>
      <c r="W112" s="8"/>
      <c r="X112" s="29"/>
      <c r="Y112" s="8"/>
      <c r="Z112" s="156"/>
      <c r="AA112" s="157"/>
      <c r="AB112" s="2"/>
      <c r="AC112" s="2"/>
      <c r="AD112" s="6"/>
      <c r="AE112" s="158"/>
      <c r="AF112" s="159"/>
      <c r="AG112" s="8"/>
      <c r="AH112" s="28"/>
      <c r="AI112" s="8"/>
      <c r="AJ112" s="8" t="s">
        <v>1</v>
      </c>
      <c r="AK112" s="8"/>
      <c r="AL112" s="29"/>
      <c r="AM112" s="8"/>
      <c r="AN112" s="156"/>
      <c r="AO112" s="157"/>
      <c r="AP112" s="2"/>
    </row>
    <row r="113" spans="1:51" ht="13" customHeight="1" x14ac:dyDescent="0.2">
      <c r="A113" s="2"/>
      <c r="B113" s="3"/>
      <c r="C113" s="152" t="e">
        <f>VLOOKUP(AR115,$A$155:$D$250,3)</f>
        <v>#N/A</v>
      </c>
      <c r="D113" s="154" t="e">
        <f>VLOOKUP(AR115,$A$155:$D$250,4)</f>
        <v>#N/A</v>
      </c>
      <c r="E113" s="2"/>
      <c r="F113" s="30"/>
      <c r="G113" s="2"/>
      <c r="H113" s="2" t="s">
        <v>1</v>
      </c>
      <c r="I113" s="2"/>
      <c r="J113" s="31"/>
      <c r="K113" s="2"/>
      <c r="L113" s="148" t="e">
        <f>VLOOKUP(AS115,$A$155:$D$250,3)</f>
        <v>#N/A</v>
      </c>
      <c r="M113" s="150" t="e">
        <f>VLOOKUP(AS115,$A$155:$D$250,4)</f>
        <v>#N/A</v>
      </c>
      <c r="N113" s="2"/>
      <c r="O113" s="2"/>
      <c r="P113" s="3"/>
      <c r="Q113" s="152" t="e">
        <f>VLOOKUP(AU115,$A$155:$D$250,3)</f>
        <v>#N/A</v>
      </c>
      <c r="R113" s="154" t="e">
        <f>VLOOKUP(AU115,$A$155:$D$250,4)</f>
        <v>#N/A</v>
      </c>
      <c r="S113" s="2"/>
      <c r="T113" s="30"/>
      <c r="U113" s="2"/>
      <c r="V113" s="2" t="s">
        <v>1</v>
      </c>
      <c r="W113" s="2"/>
      <c r="X113" s="31"/>
      <c r="Y113" s="2"/>
      <c r="Z113" s="148" t="e">
        <f>VLOOKUP(AV115,$A$155:$D$250,3)</f>
        <v>#N/A</v>
      </c>
      <c r="AA113" s="150" t="e">
        <f>VLOOKUP(AV115,$A$155:$D$250,4)</f>
        <v>#N/A</v>
      </c>
      <c r="AB113" s="2"/>
      <c r="AC113" s="2"/>
      <c r="AD113" s="3"/>
      <c r="AE113" s="152" t="e">
        <f>VLOOKUP(AX115,$A$155:$D$250,3)</f>
        <v>#N/A</v>
      </c>
      <c r="AF113" s="154" t="e">
        <f>VLOOKUP(AX115,$A$155:$D$250,4)</f>
        <v>#N/A</v>
      </c>
      <c r="AG113" s="2"/>
      <c r="AH113" s="30"/>
      <c r="AI113" s="2"/>
      <c r="AJ113" s="2" t="s">
        <v>1</v>
      </c>
      <c r="AK113" s="2"/>
      <c r="AL113" s="31"/>
      <c r="AM113" s="2"/>
      <c r="AN113" s="148" t="e">
        <f>VLOOKUP(AY115,$A$155:$D$250,3)</f>
        <v>#N/A</v>
      </c>
      <c r="AO113" s="150" t="e">
        <f>VLOOKUP(AY115,$A$155:$D$250,4)</f>
        <v>#N/A</v>
      </c>
      <c r="AP113" s="2"/>
    </row>
    <row r="114" spans="1:51" ht="13" customHeight="1" x14ac:dyDescent="0.2">
      <c r="A114" s="2"/>
      <c r="B114" s="3"/>
      <c r="C114" s="153"/>
      <c r="D114" s="155"/>
      <c r="E114" s="4"/>
      <c r="F114" s="2"/>
      <c r="G114" s="2"/>
      <c r="H114" s="2" t="s">
        <v>1</v>
      </c>
      <c r="I114" s="2"/>
      <c r="J114" s="4"/>
      <c r="K114" s="5"/>
      <c r="L114" s="149"/>
      <c r="M114" s="151"/>
      <c r="N114" s="2"/>
      <c r="O114" s="2"/>
      <c r="P114" s="3"/>
      <c r="Q114" s="153"/>
      <c r="R114" s="155"/>
      <c r="S114" s="4"/>
      <c r="T114" s="2"/>
      <c r="U114" s="2"/>
      <c r="V114" s="2" t="s">
        <v>1</v>
      </c>
      <c r="W114" s="2"/>
      <c r="X114" s="4"/>
      <c r="Y114" s="5"/>
      <c r="Z114" s="149"/>
      <c r="AA114" s="151"/>
      <c r="AB114" s="2"/>
      <c r="AC114" s="2"/>
      <c r="AD114" s="3"/>
      <c r="AE114" s="153"/>
      <c r="AF114" s="155"/>
      <c r="AG114" s="4"/>
      <c r="AH114" s="2"/>
      <c r="AI114" s="2"/>
      <c r="AJ114" s="2" t="s">
        <v>1</v>
      </c>
      <c r="AK114" s="2"/>
      <c r="AL114" s="4"/>
      <c r="AM114" s="5"/>
      <c r="AN114" s="149"/>
      <c r="AO114" s="151"/>
      <c r="AP114" s="2"/>
    </row>
    <row r="115" spans="1:51" ht="13" customHeight="1" x14ac:dyDescent="0.2">
      <c r="A115" s="2"/>
      <c r="B115" s="3" t="s">
        <v>4</v>
      </c>
      <c r="C115" s="153"/>
      <c r="D115" s="155"/>
      <c r="E115" s="4"/>
      <c r="F115" s="2"/>
      <c r="G115" s="2"/>
      <c r="H115" s="2" t="s">
        <v>1</v>
      </c>
      <c r="I115" s="2"/>
      <c r="J115" s="4"/>
      <c r="K115" s="5"/>
      <c r="L115" s="149"/>
      <c r="M115" s="151"/>
      <c r="N115" s="2"/>
      <c r="O115" s="2"/>
      <c r="P115" s="3" t="s">
        <v>4</v>
      </c>
      <c r="Q115" s="153"/>
      <c r="R115" s="155"/>
      <c r="S115" s="4"/>
      <c r="T115" s="2"/>
      <c r="U115" s="2"/>
      <c r="V115" s="2" t="s">
        <v>1</v>
      </c>
      <c r="W115" s="2"/>
      <c r="X115" s="4"/>
      <c r="Y115" s="5"/>
      <c r="Z115" s="149"/>
      <c r="AA115" s="151"/>
      <c r="AB115" s="2"/>
      <c r="AC115" s="2"/>
      <c r="AD115" s="3" t="s">
        <v>4</v>
      </c>
      <c r="AE115" s="153"/>
      <c r="AF115" s="155"/>
      <c r="AG115" s="4"/>
      <c r="AH115" s="2"/>
      <c r="AI115" s="2"/>
      <c r="AJ115" s="2" t="s">
        <v>1</v>
      </c>
      <c r="AK115" s="2"/>
      <c r="AL115" s="4"/>
      <c r="AM115" s="5"/>
      <c r="AN115" s="149"/>
      <c r="AO115" s="151"/>
      <c r="AP115" s="2"/>
      <c r="AR115" s="12"/>
      <c r="AS115" s="12"/>
      <c r="AU115" s="12"/>
      <c r="AV115" s="12"/>
      <c r="AX115" s="12"/>
      <c r="AY115" s="12"/>
    </row>
    <row r="116" spans="1:51" ht="13" customHeight="1" x14ac:dyDescent="0.2">
      <c r="A116" s="2"/>
      <c r="B116" s="3"/>
      <c r="C116" s="153"/>
      <c r="D116" s="155"/>
      <c r="E116" s="4"/>
      <c r="F116" s="2"/>
      <c r="G116" s="2"/>
      <c r="H116" s="2" t="s">
        <v>1</v>
      </c>
      <c r="I116" s="2"/>
      <c r="J116" s="4"/>
      <c r="K116" s="5"/>
      <c r="L116" s="149"/>
      <c r="M116" s="151"/>
      <c r="N116" s="2"/>
      <c r="O116" s="2"/>
      <c r="P116" s="3"/>
      <c r="Q116" s="153"/>
      <c r="R116" s="155"/>
      <c r="S116" s="4"/>
      <c r="T116" s="2"/>
      <c r="U116" s="2"/>
      <c r="V116" s="2" t="s">
        <v>1</v>
      </c>
      <c r="W116" s="2"/>
      <c r="X116" s="4"/>
      <c r="Y116" s="5"/>
      <c r="Z116" s="149"/>
      <c r="AA116" s="151"/>
      <c r="AB116" s="2"/>
      <c r="AC116" s="2"/>
      <c r="AD116" s="3"/>
      <c r="AE116" s="153"/>
      <c r="AF116" s="155"/>
      <c r="AG116" s="4"/>
      <c r="AH116" s="2"/>
      <c r="AI116" s="2"/>
      <c r="AJ116" s="2" t="s">
        <v>1</v>
      </c>
      <c r="AK116" s="2"/>
      <c r="AL116" s="4"/>
      <c r="AM116" s="5"/>
      <c r="AN116" s="149"/>
      <c r="AO116" s="151"/>
      <c r="AP116" s="2"/>
    </row>
    <row r="117" spans="1:51" ht="13" customHeight="1" thickBot="1" x14ac:dyDescent="0.25">
      <c r="A117" s="2"/>
      <c r="B117" s="65"/>
      <c r="C117" s="153"/>
      <c r="D117" s="155"/>
      <c r="E117" s="2"/>
      <c r="F117" s="64"/>
      <c r="G117" s="2"/>
      <c r="H117" s="2" t="s">
        <v>1</v>
      </c>
      <c r="I117" s="2"/>
      <c r="J117" s="63"/>
      <c r="K117" s="2"/>
      <c r="L117" s="149"/>
      <c r="M117" s="151"/>
      <c r="N117" s="2"/>
      <c r="O117" s="2"/>
      <c r="P117" s="65"/>
      <c r="Q117" s="153"/>
      <c r="R117" s="155"/>
      <c r="S117" s="2"/>
      <c r="T117" s="64"/>
      <c r="U117" s="2"/>
      <c r="V117" s="2" t="s">
        <v>1</v>
      </c>
      <c r="W117" s="2"/>
      <c r="X117" s="63"/>
      <c r="Y117" s="2"/>
      <c r="Z117" s="149"/>
      <c r="AA117" s="151"/>
      <c r="AB117" s="2"/>
      <c r="AC117" s="2"/>
      <c r="AD117" s="65"/>
      <c r="AE117" s="153"/>
      <c r="AF117" s="155"/>
      <c r="AG117" s="2"/>
      <c r="AH117" s="64"/>
      <c r="AI117" s="2"/>
      <c r="AJ117" s="2" t="s">
        <v>1</v>
      </c>
      <c r="AK117" s="2"/>
      <c r="AL117" s="63"/>
      <c r="AM117" s="2"/>
      <c r="AN117" s="149"/>
      <c r="AO117" s="151"/>
      <c r="AP117" s="2"/>
    </row>
    <row r="118" spans="1:51" ht="15" customHeight="1" x14ac:dyDescent="0.2">
      <c r="A118" s="2"/>
      <c r="B118" s="9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10"/>
      <c r="N118" s="2"/>
      <c r="O118" s="2"/>
      <c r="P118" s="9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0"/>
      <c r="AB118" s="2"/>
      <c r="AC118" s="2"/>
      <c r="AD118" s="9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10"/>
      <c r="AP118" s="2"/>
    </row>
    <row r="119" spans="1:51" ht="15" customHeight="1" thickBot="1" x14ac:dyDescent="0.25">
      <c r="A119" s="14"/>
      <c r="B119" s="15"/>
      <c r="C119" s="54" t="s">
        <v>125</v>
      </c>
      <c r="D119" s="54"/>
      <c r="E119" s="16"/>
      <c r="F119" s="16"/>
      <c r="G119" s="16"/>
      <c r="H119" s="16"/>
      <c r="I119" s="16"/>
      <c r="J119" s="16"/>
      <c r="K119" s="16"/>
      <c r="L119" s="16"/>
      <c r="M119" s="17"/>
      <c r="N119" s="14"/>
      <c r="O119" s="14"/>
      <c r="P119" s="15"/>
      <c r="Q119" s="54" t="s">
        <v>125</v>
      </c>
      <c r="R119" s="54"/>
      <c r="S119" s="16"/>
      <c r="T119" s="16"/>
      <c r="U119" s="16"/>
      <c r="V119" s="16"/>
      <c r="W119" s="16"/>
      <c r="X119" s="16"/>
      <c r="Y119" s="16"/>
      <c r="Z119" s="16"/>
      <c r="AA119" s="17"/>
      <c r="AB119" s="14"/>
      <c r="AC119" s="14"/>
      <c r="AD119" s="15"/>
      <c r="AE119" s="54" t="s">
        <v>125</v>
      </c>
      <c r="AF119" s="54"/>
      <c r="AG119" s="16"/>
      <c r="AH119" s="16"/>
      <c r="AI119" s="16"/>
      <c r="AJ119" s="16"/>
      <c r="AK119" s="16"/>
      <c r="AL119" s="16"/>
      <c r="AM119" s="16"/>
      <c r="AN119" s="16"/>
      <c r="AO119" s="17"/>
      <c r="AP119" s="14"/>
    </row>
    <row r="121" spans="1:51" ht="13.5" thickBot="1" x14ac:dyDescent="0.25"/>
    <row r="122" spans="1:51" ht="40" customHeight="1" thickBot="1" x14ac:dyDescent="0.25">
      <c r="A122" s="2"/>
      <c r="B122" s="18">
        <v>5</v>
      </c>
      <c r="C122" s="160" t="str">
        <f>VLOOKUP(AR122,$A$155:$C$250,3)</f>
        <v>神奈川大</v>
      </c>
      <c r="D122" s="161"/>
      <c r="E122" s="162">
        <v>2</v>
      </c>
      <c r="F122" s="160"/>
      <c r="G122" s="160"/>
      <c r="H122" s="19" t="s">
        <v>1</v>
      </c>
      <c r="I122" s="160">
        <v>3</v>
      </c>
      <c r="J122" s="160"/>
      <c r="K122" s="161"/>
      <c r="L122" s="162" t="str">
        <f>VLOOKUP(AS122,$A$155:$C$250,3)</f>
        <v>茨城大</v>
      </c>
      <c r="M122" s="163"/>
      <c r="N122" s="2"/>
      <c r="O122" s="2"/>
      <c r="P122" s="18">
        <v>5</v>
      </c>
      <c r="Q122" s="160" t="str">
        <f>VLOOKUP(AU122,$A$155:$C$250,3)</f>
        <v>都留文科大</v>
      </c>
      <c r="R122" s="161"/>
      <c r="S122" s="162">
        <v>2</v>
      </c>
      <c r="T122" s="160"/>
      <c r="U122" s="160"/>
      <c r="V122" s="19" t="s">
        <v>1</v>
      </c>
      <c r="W122" s="160">
        <v>3</v>
      </c>
      <c r="X122" s="160"/>
      <c r="Y122" s="161"/>
      <c r="Z122" s="162" t="str">
        <f>VLOOKUP(AV122,$A$155:$C$250,3)</f>
        <v>成蹊大</v>
      </c>
      <c r="AA122" s="163"/>
      <c r="AB122" s="2"/>
      <c r="AC122" s="2"/>
      <c r="AD122" s="18">
        <v>5</v>
      </c>
      <c r="AE122" s="160" t="str">
        <f>VLOOKUP(AX122,$A$155:$C$250,3)</f>
        <v>明星大</v>
      </c>
      <c r="AF122" s="161"/>
      <c r="AG122" s="162">
        <v>2</v>
      </c>
      <c r="AH122" s="160"/>
      <c r="AI122" s="160"/>
      <c r="AJ122" s="19" t="s">
        <v>1</v>
      </c>
      <c r="AK122" s="160">
        <v>3</v>
      </c>
      <c r="AL122" s="160"/>
      <c r="AM122" s="161"/>
      <c r="AN122" s="162" t="str">
        <f>VLOOKUP(AY122,$A$155:$C$250,3)</f>
        <v>上智大</v>
      </c>
      <c r="AO122" s="163"/>
      <c r="AP122" s="2"/>
      <c r="AR122" s="12">
        <v>100</v>
      </c>
      <c r="AS122" s="12">
        <v>200</v>
      </c>
      <c r="AU122" s="12">
        <v>300</v>
      </c>
      <c r="AV122" s="12">
        <v>400</v>
      </c>
      <c r="AX122" s="12">
        <v>500</v>
      </c>
      <c r="AY122" s="12">
        <v>600</v>
      </c>
    </row>
    <row r="123" spans="1:51" ht="13" customHeight="1" x14ac:dyDescent="0.2">
      <c r="A123" s="2"/>
      <c r="B123" s="3"/>
      <c r="C123" s="153" t="str">
        <f>VLOOKUP(AR125,$A$155:$D$250,3)</f>
        <v>楢原</v>
      </c>
      <c r="D123" s="155" t="str">
        <f>VLOOKUP(AR125,$A$155:$D$250,4)</f>
        <v>翔太</v>
      </c>
      <c r="E123" s="2"/>
      <c r="F123" s="30"/>
      <c r="G123" s="2">
        <v>8</v>
      </c>
      <c r="H123" s="2" t="s">
        <v>1</v>
      </c>
      <c r="I123" s="2">
        <v>11</v>
      </c>
      <c r="J123" s="31"/>
      <c r="K123" s="2"/>
      <c r="L123" s="149" t="str">
        <f>VLOOKUP(AS125,$A$155:$D$250,3)</f>
        <v>西貝</v>
      </c>
      <c r="M123" s="151" t="str">
        <f>VLOOKUP(AS125,$A$155:$D$250,4)</f>
        <v>昌幸</v>
      </c>
      <c r="N123" s="2"/>
      <c r="O123" s="2"/>
      <c r="P123" s="3"/>
      <c r="Q123" s="153" t="str">
        <f>VLOOKUP(AU125,$A$155:$D$250,3)</f>
        <v>豊田</v>
      </c>
      <c r="R123" s="155" t="str">
        <f>VLOOKUP(AU125,$A$155:$D$250,4)</f>
        <v>賢輔</v>
      </c>
      <c r="S123" s="2"/>
      <c r="T123" s="30"/>
      <c r="U123" s="2">
        <v>8</v>
      </c>
      <c r="V123" s="2" t="s">
        <v>1</v>
      </c>
      <c r="W123" s="2">
        <v>11</v>
      </c>
      <c r="X123" s="31"/>
      <c r="Y123" s="2"/>
      <c r="Z123" s="149" t="str">
        <f>VLOOKUP(AV125,$A$155:$D$250,3)</f>
        <v>磨伊</v>
      </c>
      <c r="AA123" s="151" t="str">
        <f>VLOOKUP(AV125,$A$155:$D$250,4)</f>
        <v>章二</v>
      </c>
      <c r="AB123" s="2"/>
      <c r="AC123" s="2"/>
      <c r="AD123" s="3"/>
      <c r="AE123" s="153" t="str">
        <f>VLOOKUP(AX125,$A$155:$D$250,3)</f>
        <v>野島</v>
      </c>
      <c r="AF123" s="155" t="str">
        <f>VLOOKUP(AX125,$A$155:$D$250,4)</f>
        <v>雄介</v>
      </c>
      <c r="AG123" s="2"/>
      <c r="AH123" s="30"/>
      <c r="AI123" s="2">
        <v>8</v>
      </c>
      <c r="AJ123" s="2" t="s">
        <v>1</v>
      </c>
      <c r="AK123" s="2">
        <v>11</v>
      </c>
      <c r="AL123" s="31"/>
      <c r="AM123" s="2"/>
      <c r="AN123" s="149" t="str">
        <f>VLOOKUP(AY125,$A$155:$D$250,3)</f>
        <v>浅田</v>
      </c>
      <c r="AO123" s="151" t="str">
        <f>VLOOKUP(AY125,$A$155:$D$250,4)</f>
        <v>拓海</v>
      </c>
      <c r="AP123" s="2"/>
    </row>
    <row r="124" spans="1:51" ht="13" customHeight="1" x14ac:dyDescent="0.2">
      <c r="A124" s="2"/>
      <c r="B124" s="3"/>
      <c r="C124" s="153"/>
      <c r="D124" s="155"/>
      <c r="E124" s="4"/>
      <c r="F124" s="2"/>
      <c r="G124" s="2">
        <v>6</v>
      </c>
      <c r="H124" s="2" t="s">
        <v>1</v>
      </c>
      <c r="I124" s="2">
        <v>11</v>
      </c>
      <c r="J124" s="4"/>
      <c r="K124" s="5"/>
      <c r="L124" s="149"/>
      <c r="M124" s="151"/>
      <c r="N124" s="2"/>
      <c r="O124" s="2"/>
      <c r="P124" s="3"/>
      <c r="Q124" s="153"/>
      <c r="R124" s="155"/>
      <c r="S124" s="4"/>
      <c r="T124" s="2"/>
      <c r="U124" s="2">
        <v>6</v>
      </c>
      <c r="V124" s="2" t="s">
        <v>1</v>
      </c>
      <c r="W124" s="2">
        <v>11</v>
      </c>
      <c r="X124" s="4"/>
      <c r="Y124" s="5"/>
      <c r="Z124" s="149"/>
      <c r="AA124" s="151"/>
      <c r="AB124" s="2"/>
      <c r="AC124" s="2"/>
      <c r="AD124" s="3"/>
      <c r="AE124" s="153"/>
      <c r="AF124" s="155"/>
      <c r="AG124" s="4"/>
      <c r="AH124" s="2"/>
      <c r="AI124" s="2">
        <v>6</v>
      </c>
      <c r="AJ124" s="2" t="s">
        <v>1</v>
      </c>
      <c r="AK124" s="2">
        <v>11</v>
      </c>
      <c r="AL124" s="4"/>
      <c r="AM124" s="5"/>
      <c r="AN124" s="149"/>
      <c r="AO124" s="151"/>
      <c r="AP124" s="2"/>
    </row>
    <row r="125" spans="1:51" ht="13" customHeight="1" x14ac:dyDescent="0.2">
      <c r="A125" s="2"/>
      <c r="B125" s="3" t="s">
        <v>2</v>
      </c>
      <c r="C125" s="153"/>
      <c r="D125" s="155"/>
      <c r="E125" s="4">
        <v>3</v>
      </c>
      <c r="F125" s="2"/>
      <c r="G125" s="2">
        <v>11</v>
      </c>
      <c r="H125" s="2" t="s">
        <v>1</v>
      </c>
      <c r="I125" s="2">
        <v>4</v>
      </c>
      <c r="J125" s="4"/>
      <c r="K125" s="5">
        <v>2</v>
      </c>
      <c r="L125" s="149"/>
      <c r="M125" s="151"/>
      <c r="N125" s="2"/>
      <c r="O125" s="2"/>
      <c r="P125" s="3" t="s">
        <v>2</v>
      </c>
      <c r="Q125" s="153"/>
      <c r="R125" s="155"/>
      <c r="S125" s="4">
        <v>3</v>
      </c>
      <c r="T125" s="2"/>
      <c r="U125" s="2">
        <v>11</v>
      </c>
      <c r="V125" s="2" t="s">
        <v>1</v>
      </c>
      <c r="W125" s="2">
        <v>4</v>
      </c>
      <c r="X125" s="4"/>
      <c r="Y125" s="5">
        <v>2</v>
      </c>
      <c r="Z125" s="149"/>
      <c r="AA125" s="151"/>
      <c r="AB125" s="2"/>
      <c r="AC125" s="2"/>
      <c r="AD125" s="3" t="s">
        <v>2</v>
      </c>
      <c r="AE125" s="153"/>
      <c r="AF125" s="155"/>
      <c r="AG125" s="4">
        <v>3</v>
      </c>
      <c r="AH125" s="2"/>
      <c r="AI125" s="2">
        <v>11</v>
      </c>
      <c r="AJ125" s="2" t="s">
        <v>1</v>
      </c>
      <c r="AK125" s="2">
        <v>4</v>
      </c>
      <c r="AL125" s="4"/>
      <c r="AM125" s="5">
        <v>2</v>
      </c>
      <c r="AN125" s="149"/>
      <c r="AO125" s="151"/>
      <c r="AP125" s="2"/>
      <c r="AR125" s="12">
        <v>103</v>
      </c>
      <c r="AS125" s="12">
        <v>204</v>
      </c>
      <c r="AU125" s="12">
        <v>307</v>
      </c>
      <c r="AV125" s="12">
        <v>402</v>
      </c>
      <c r="AX125" s="12">
        <v>501</v>
      </c>
      <c r="AY125" s="12">
        <v>606</v>
      </c>
    </row>
    <row r="126" spans="1:51" ht="13" customHeight="1" x14ac:dyDescent="0.2">
      <c r="A126" s="2"/>
      <c r="B126" s="3"/>
      <c r="C126" s="153"/>
      <c r="D126" s="155"/>
      <c r="E126" s="4"/>
      <c r="F126" s="2"/>
      <c r="G126" s="2">
        <v>11</v>
      </c>
      <c r="H126" s="2" t="s">
        <v>1</v>
      </c>
      <c r="I126" s="2">
        <v>9</v>
      </c>
      <c r="J126" s="4"/>
      <c r="K126" s="5"/>
      <c r="L126" s="149"/>
      <c r="M126" s="151"/>
      <c r="N126" s="2"/>
      <c r="O126" s="2"/>
      <c r="P126" s="3"/>
      <c r="Q126" s="153"/>
      <c r="R126" s="155"/>
      <c r="S126" s="4"/>
      <c r="T126" s="2"/>
      <c r="U126" s="2">
        <v>11</v>
      </c>
      <c r="V126" s="2" t="s">
        <v>1</v>
      </c>
      <c r="W126" s="2">
        <v>9</v>
      </c>
      <c r="X126" s="4"/>
      <c r="Y126" s="5"/>
      <c r="Z126" s="149"/>
      <c r="AA126" s="151"/>
      <c r="AB126" s="2"/>
      <c r="AC126" s="2"/>
      <c r="AD126" s="3"/>
      <c r="AE126" s="153"/>
      <c r="AF126" s="155"/>
      <c r="AG126" s="4"/>
      <c r="AH126" s="2"/>
      <c r="AI126" s="2">
        <v>11</v>
      </c>
      <c r="AJ126" s="2" t="s">
        <v>1</v>
      </c>
      <c r="AK126" s="2">
        <v>9</v>
      </c>
      <c r="AL126" s="4"/>
      <c r="AM126" s="5"/>
      <c r="AN126" s="149"/>
      <c r="AO126" s="151"/>
      <c r="AP126" s="2"/>
    </row>
    <row r="127" spans="1:51" ht="13" customHeight="1" x14ac:dyDescent="0.2">
      <c r="A127" s="2"/>
      <c r="B127" s="6"/>
      <c r="C127" s="158"/>
      <c r="D127" s="159"/>
      <c r="E127" s="8"/>
      <c r="F127" s="28"/>
      <c r="G127" s="8">
        <v>11</v>
      </c>
      <c r="H127" s="8" t="s">
        <v>1</v>
      </c>
      <c r="I127" s="8">
        <v>9</v>
      </c>
      <c r="J127" s="29"/>
      <c r="K127" s="8"/>
      <c r="L127" s="156"/>
      <c r="M127" s="157"/>
      <c r="N127" s="2"/>
      <c r="O127" s="2"/>
      <c r="P127" s="6"/>
      <c r="Q127" s="158"/>
      <c r="R127" s="159"/>
      <c r="S127" s="8"/>
      <c r="T127" s="28"/>
      <c r="U127" s="8">
        <v>11</v>
      </c>
      <c r="V127" s="8" t="s">
        <v>1</v>
      </c>
      <c r="W127" s="8">
        <v>9</v>
      </c>
      <c r="X127" s="29"/>
      <c r="Y127" s="8"/>
      <c r="Z127" s="156"/>
      <c r="AA127" s="157"/>
      <c r="AB127" s="2"/>
      <c r="AC127" s="2"/>
      <c r="AD127" s="6"/>
      <c r="AE127" s="158"/>
      <c r="AF127" s="159"/>
      <c r="AG127" s="8"/>
      <c r="AH127" s="28"/>
      <c r="AI127" s="8">
        <v>11</v>
      </c>
      <c r="AJ127" s="8" t="s">
        <v>1</v>
      </c>
      <c r="AK127" s="8">
        <v>9</v>
      </c>
      <c r="AL127" s="29"/>
      <c r="AM127" s="8"/>
      <c r="AN127" s="156"/>
      <c r="AO127" s="157"/>
      <c r="AP127" s="2"/>
    </row>
    <row r="128" spans="1:51" ht="13" customHeight="1" x14ac:dyDescent="0.2">
      <c r="A128" s="2"/>
      <c r="B128" s="3"/>
      <c r="C128" s="152" t="str">
        <f>VLOOKUP(AR130,$A$155:$D$250,3)</f>
        <v>深山</v>
      </c>
      <c r="D128" s="154" t="str">
        <f>VLOOKUP(AR130,$A$155:$D$250,4)</f>
        <v>裕一</v>
      </c>
      <c r="E128" s="2"/>
      <c r="F128" s="30"/>
      <c r="G128" s="2">
        <v>8</v>
      </c>
      <c r="H128" s="2" t="s">
        <v>1</v>
      </c>
      <c r="I128" s="2">
        <v>11</v>
      </c>
      <c r="J128" s="31"/>
      <c r="K128" s="2"/>
      <c r="L128" s="148" t="str">
        <f>VLOOKUP(AS130,$A$155:$D$250,3)</f>
        <v>金沢</v>
      </c>
      <c r="M128" s="150" t="str">
        <f>VLOOKUP(AS130,$A$155:$D$250,4)</f>
        <v>浩紀</v>
      </c>
      <c r="N128" s="2"/>
      <c r="O128" s="2"/>
      <c r="P128" s="3"/>
      <c r="Q128" s="152" t="str">
        <f>VLOOKUP(AU130,$A$155:$D$250,3)</f>
        <v>大塚</v>
      </c>
      <c r="R128" s="154" t="str">
        <f>VLOOKUP(AU130,$A$155:$D$250,4)</f>
        <v>勇登</v>
      </c>
      <c r="S128" s="2"/>
      <c r="T128" s="30"/>
      <c r="U128" s="2">
        <v>8</v>
      </c>
      <c r="V128" s="2" t="s">
        <v>1</v>
      </c>
      <c r="W128" s="2">
        <v>11</v>
      </c>
      <c r="X128" s="31"/>
      <c r="Y128" s="2"/>
      <c r="Z128" s="148" t="str">
        <f>VLOOKUP(AV130,$A$155:$D$250,3)</f>
        <v>斎藤</v>
      </c>
      <c r="AA128" s="150" t="str">
        <f>VLOOKUP(AV130,$A$155:$D$250,4)</f>
        <v>雅史</v>
      </c>
      <c r="AB128" s="2"/>
      <c r="AC128" s="2"/>
      <c r="AD128" s="3"/>
      <c r="AE128" s="152" t="str">
        <f>VLOOKUP(AX130,$A$155:$D$250,3)</f>
        <v>大矢</v>
      </c>
      <c r="AF128" s="154" t="str">
        <f>VLOOKUP(AX130,$A$155:$D$250,4)</f>
        <v>博章</v>
      </c>
      <c r="AG128" s="2"/>
      <c r="AH128" s="30"/>
      <c r="AI128" s="2">
        <v>8</v>
      </c>
      <c r="AJ128" s="2" t="s">
        <v>1</v>
      </c>
      <c r="AK128" s="2">
        <v>11</v>
      </c>
      <c r="AL128" s="31"/>
      <c r="AM128" s="2"/>
      <c r="AN128" s="148" t="str">
        <f>VLOOKUP(AY130,$A$155:$D$250,3)</f>
        <v>嶋田</v>
      </c>
      <c r="AO128" s="150" t="str">
        <f>VLOOKUP(AY130,$A$155:$D$250,4)</f>
        <v>啓吾</v>
      </c>
      <c r="AP128" s="2"/>
    </row>
    <row r="129" spans="1:51" ht="13" customHeight="1" x14ac:dyDescent="0.2">
      <c r="A129" s="2"/>
      <c r="B129" s="3"/>
      <c r="C129" s="153"/>
      <c r="D129" s="155"/>
      <c r="E129" s="4"/>
      <c r="F129" s="2"/>
      <c r="G129" s="2">
        <v>11</v>
      </c>
      <c r="H129" s="2" t="s">
        <v>1</v>
      </c>
      <c r="I129" s="2">
        <v>7</v>
      </c>
      <c r="J129" s="4"/>
      <c r="K129" s="5"/>
      <c r="L129" s="149"/>
      <c r="M129" s="151"/>
      <c r="N129" s="2"/>
      <c r="O129" s="2"/>
      <c r="P129" s="3"/>
      <c r="Q129" s="153"/>
      <c r="R129" s="155"/>
      <c r="S129" s="4"/>
      <c r="T129" s="2"/>
      <c r="U129" s="2">
        <v>11</v>
      </c>
      <c r="V129" s="2" t="s">
        <v>1</v>
      </c>
      <c r="W129" s="2">
        <v>7</v>
      </c>
      <c r="X129" s="4"/>
      <c r="Y129" s="5"/>
      <c r="Z129" s="149"/>
      <c r="AA129" s="151"/>
      <c r="AB129" s="2"/>
      <c r="AC129" s="2"/>
      <c r="AD129" s="3"/>
      <c r="AE129" s="153"/>
      <c r="AF129" s="155"/>
      <c r="AG129" s="4"/>
      <c r="AH129" s="2"/>
      <c r="AI129" s="2">
        <v>11</v>
      </c>
      <c r="AJ129" s="2" t="s">
        <v>1</v>
      </c>
      <c r="AK129" s="2">
        <v>7</v>
      </c>
      <c r="AL129" s="4"/>
      <c r="AM129" s="5"/>
      <c r="AN129" s="149"/>
      <c r="AO129" s="151"/>
      <c r="AP129" s="2"/>
    </row>
    <row r="130" spans="1:51" ht="13" customHeight="1" x14ac:dyDescent="0.2">
      <c r="A130" s="2"/>
      <c r="B130" s="3">
        <v>2</v>
      </c>
      <c r="C130" s="153"/>
      <c r="D130" s="155"/>
      <c r="E130" s="4">
        <v>3</v>
      </c>
      <c r="F130" s="2"/>
      <c r="G130" s="2">
        <v>8</v>
      </c>
      <c r="H130" s="2" t="s">
        <v>1</v>
      </c>
      <c r="I130" s="2">
        <v>11</v>
      </c>
      <c r="J130" s="4"/>
      <c r="K130" s="5">
        <v>2</v>
      </c>
      <c r="L130" s="149"/>
      <c r="M130" s="151"/>
      <c r="N130" s="2"/>
      <c r="O130" s="2"/>
      <c r="P130" s="3">
        <v>2</v>
      </c>
      <c r="Q130" s="153"/>
      <c r="R130" s="155"/>
      <c r="S130" s="4">
        <v>3</v>
      </c>
      <c r="T130" s="2"/>
      <c r="U130" s="2">
        <v>8</v>
      </c>
      <c r="V130" s="2" t="s">
        <v>1</v>
      </c>
      <c r="W130" s="2">
        <v>11</v>
      </c>
      <c r="X130" s="4"/>
      <c r="Y130" s="5">
        <v>2</v>
      </c>
      <c r="Z130" s="149"/>
      <c r="AA130" s="151"/>
      <c r="AB130" s="2"/>
      <c r="AC130" s="2"/>
      <c r="AD130" s="3">
        <v>2</v>
      </c>
      <c r="AE130" s="153"/>
      <c r="AF130" s="155"/>
      <c r="AG130" s="4">
        <v>3</v>
      </c>
      <c r="AH130" s="2"/>
      <c r="AI130" s="2">
        <v>8</v>
      </c>
      <c r="AJ130" s="2" t="s">
        <v>1</v>
      </c>
      <c r="AK130" s="2">
        <v>11</v>
      </c>
      <c r="AL130" s="4"/>
      <c r="AM130" s="5">
        <v>2</v>
      </c>
      <c r="AN130" s="149"/>
      <c r="AO130" s="151"/>
      <c r="AP130" s="2"/>
      <c r="AR130" s="12">
        <v>101</v>
      </c>
      <c r="AS130" s="12">
        <v>203</v>
      </c>
      <c r="AU130" s="12">
        <v>303</v>
      </c>
      <c r="AV130" s="12">
        <v>403</v>
      </c>
      <c r="AX130" s="12">
        <v>507</v>
      </c>
      <c r="AY130" s="12">
        <v>602</v>
      </c>
    </row>
    <row r="131" spans="1:51" ht="13" customHeight="1" x14ac:dyDescent="0.2">
      <c r="A131" s="2"/>
      <c r="B131" s="3"/>
      <c r="C131" s="153"/>
      <c r="D131" s="155"/>
      <c r="E131" s="4"/>
      <c r="F131" s="2"/>
      <c r="G131" s="2">
        <v>11</v>
      </c>
      <c r="H131" s="2" t="s">
        <v>1</v>
      </c>
      <c r="I131" s="2">
        <v>6</v>
      </c>
      <c r="J131" s="4"/>
      <c r="K131" s="5"/>
      <c r="L131" s="149"/>
      <c r="M131" s="151"/>
      <c r="N131" s="2"/>
      <c r="O131" s="2"/>
      <c r="P131" s="3"/>
      <c r="Q131" s="153"/>
      <c r="R131" s="155"/>
      <c r="S131" s="4"/>
      <c r="T131" s="2"/>
      <c r="U131" s="2">
        <v>11</v>
      </c>
      <c r="V131" s="2" t="s">
        <v>1</v>
      </c>
      <c r="W131" s="2">
        <v>6</v>
      </c>
      <c r="X131" s="4"/>
      <c r="Y131" s="5"/>
      <c r="Z131" s="149"/>
      <c r="AA131" s="151"/>
      <c r="AB131" s="2"/>
      <c r="AC131" s="2"/>
      <c r="AD131" s="3"/>
      <c r="AE131" s="153"/>
      <c r="AF131" s="155"/>
      <c r="AG131" s="4"/>
      <c r="AH131" s="2"/>
      <c r="AI131" s="2">
        <v>11</v>
      </c>
      <c r="AJ131" s="2" t="s">
        <v>1</v>
      </c>
      <c r="AK131" s="2">
        <v>6</v>
      </c>
      <c r="AL131" s="4"/>
      <c r="AM131" s="5"/>
      <c r="AN131" s="149"/>
      <c r="AO131" s="151"/>
      <c r="AP131" s="2"/>
    </row>
    <row r="132" spans="1:51" ht="13" customHeight="1" x14ac:dyDescent="0.2">
      <c r="A132" s="2"/>
      <c r="B132" s="6"/>
      <c r="C132" s="158"/>
      <c r="D132" s="159"/>
      <c r="E132" s="8"/>
      <c r="F132" s="28"/>
      <c r="G132" s="8">
        <v>11</v>
      </c>
      <c r="H132" s="8" t="s">
        <v>1</v>
      </c>
      <c r="I132" s="8">
        <v>9</v>
      </c>
      <c r="J132" s="29"/>
      <c r="K132" s="8"/>
      <c r="L132" s="156"/>
      <c r="M132" s="157"/>
      <c r="N132" s="2"/>
      <c r="O132" s="2"/>
      <c r="P132" s="6"/>
      <c r="Q132" s="158"/>
      <c r="R132" s="159"/>
      <c r="S132" s="8"/>
      <c r="T132" s="28"/>
      <c r="U132" s="8">
        <v>11</v>
      </c>
      <c r="V132" s="8" t="s">
        <v>1</v>
      </c>
      <c r="W132" s="8">
        <v>9</v>
      </c>
      <c r="X132" s="29"/>
      <c r="Y132" s="8"/>
      <c r="Z132" s="156"/>
      <c r="AA132" s="157"/>
      <c r="AB132" s="2"/>
      <c r="AC132" s="2"/>
      <c r="AD132" s="6"/>
      <c r="AE132" s="158"/>
      <c r="AF132" s="159"/>
      <c r="AG132" s="8"/>
      <c r="AH132" s="28"/>
      <c r="AI132" s="8">
        <v>11</v>
      </c>
      <c r="AJ132" s="8" t="s">
        <v>1</v>
      </c>
      <c r="AK132" s="8">
        <v>9</v>
      </c>
      <c r="AL132" s="29"/>
      <c r="AM132" s="8"/>
      <c r="AN132" s="156"/>
      <c r="AO132" s="157"/>
      <c r="AP132" s="2"/>
    </row>
    <row r="133" spans="1:51" ht="13" customHeight="1" x14ac:dyDescent="0.2">
      <c r="A133" s="2"/>
      <c r="B133" s="3"/>
      <c r="C133" s="152" t="str">
        <f>VLOOKUP(AR134,$A$155:$D$250,3)</f>
        <v>深山</v>
      </c>
      <c r="D133" s="154" t="str">
        <f>VLOOKUP(AR134,$A$155:$D$250,4)</f>
        <v>裕一</v>
      </c>
      <c r="E133" s="2"/>
      <c r="F133" s="30"/>
      <c r="G133" s="2">
        <v>11</v>
      </c>
      <c r="H133" s="2" t="s">
        <v>1</v>
      </c>
      <c r="I133" s="2">
        <v>13</v>
      </c>
      <c r="J133" s="31"/>
      <c r="K133" s="2"/>
      <c r="L133" s="148" t="str">
        <f>VLOOKUP(AS134,$A$155:$D$250,3)</f>
        <v>北條</v>
      </c>
      <c r="M133" s="150" t="str">
        <f>VLOOKUP(AS134,$A$155:$D$250,4)</f>
        <v>貴之</v>
      </c>
      <c r="N133" s="2"/>
      <c r="O133" s="2"/>
      <c r="P133" s="3"/>
      <c r="Q133" s="152" t="str">
        <f>VLOOKUP(AU134,$A$155:$D$250,3)</f>
        <v>大塚</v>
      </c>
      <c r="R133" s="154" t="str">
        <f>VLOOKUP(AU134,$A$155:$D$250,4)</f>
        <v>勇登</v>
      </c>
      <c r="S133" s="2"/>
      <c r="T133" s="30"/>
      <c r="U133" s="2">
        <v>11</v>
      </c>
      <c r="V133" s="2" t="s">
        <v>1</v>
      </c>
      <c r="W133" s="2">
        <v>13</v>
      </c>
      <c r="X133" s="31"/>
      <c r="Y133" s="2"/>
      <c r="Z133" s="148" t="str">
        <f>VLOOKUP(AV134,$A$155:$D$250,3)</f>
        <v>須田</v>
      </c>
      <c r="AA133" s="150" t="str">
        <f>VLOOKUP(AV134,$A$155:$D$250,4)</f>
        <v>新</v>
      </c>
      <c r="AB133" s="2"/>
      <c r="AC133" s="2"/>
      <c r="AD133" s="3"/>
      <c r="AE133" s="152" t="str">
        <f>VLOOKUP(AX134,$A$155:$D$250,3)</f>
        <v>金子</v>
      </c>
      <c r="AF133" s="154" t="str">
        <f>VLOOKUP(AX134,$A$155:$D$250,4)</f>
        <v>浩之</v>
      </c>
      <c r="AG133" s="2"/>
      <c r="AH133" s="30"/>
      <c r="AI133" s="2">
        <v>11</v>
      </c>
      <c r="AJ133" s="2" t="s">
        <v>1</v>
      </c>
      <c r="AK133" s="2">
        <v>13</v>
      </c>
      <c r="AL133" s="31"/>
      <c r="AM133" s="2"/>
      <c r="AN133" s="148" t="str">
        <f>VLOOKUP(AY134,$A$155:$D$250,3)</f>
        <v>小野寺</v>
      </c>
      <c r="AO133" s="150" t="str">
        <f>VLOOKUP(AY134,$A$155:$D$250,4)</f>
        <v>広樹</v>
      </c>
      <c r="AP133" s="2"/>
    </row>
    <row r="134" spans="1:51" ht="13" customHeight="1" x14ac:dyDescent="0.2">
      <c r="A134" s="2"/>
      <c r="B134" s="3"/>
      <c r="C134" s="153"/>
      <c r="D134" s="155"/>
      <c r="E134" s="4"/>
      <c r="F134" s="2"/>
      <c r="G134" s="2">
        <v>11</v>
      </c>
      <c r="H134" s="2" t="s">
        <v>1</v>
      </c>
      <c r="I134" s="2">
        <v>3</v>
      </c>
      <c r="J134" s="4"/>
      <c r="K134" s="5"/>
      <c r="L134" s="149"/>
      <c r="M134" s="151"/>
      <c r="N134" s="2"/>
      <c r="O134" s="2"/>
      <c r="P134" s="3"/>
      <c r="Q134" s="153"/>
      <c r="R134" s="155"/>
      <c r="S134" s="4"/>
      <c r="T134" s="2"/>
      <c r="U134" s="2">
        <v>11</v>
      </c>
      <c r="V134" s="2" t="s">
        <v>1</v>
      </c>
      <c r="W134" s="2">
        <v>3</v>
      </c>
      <c r="X134" s="4"/>
      <c r="Y134" s="5"/>
      <c r="Z134" s="149"/>
      <c r="AA134" s="151"/>
      <c r="AB134" s="2"/>
      <c r="AC134" s="2"/>
      <c r="AD134" s="3"/>
      <c r="AE134" s="153"/>
      <c r="AF134" s="155"/>
      <c r="AG134" s="4"/>
      <c r="AH134" s="2"/>
      <c r="AI134" s="2">
        <v>11</v>
      </c>
      <c r="AJ134" s="2" t="s">
        <v>1</v>
      </c>
      <c r="AK134" s="2">
        <v>3</v>
      </c>
      <c r="AL134" s="4"/>
      <c r="AM134" s="5"/>
      <c r="AN134" s="149"/>
      <c r="AO134" s="151"/>
      <c r="AP134" s="2"/>
      <c r="AR134" s="12">
        <v>101</v>
      </c>
      <c r="AS134" s="12">
        <v>201</v>
      </c>
      <c r="AU134" s="12">
        <v>303</v>
      </c>
      <c r="AV134" s="12">
        <v>404</v>
      </c>
      <c r="AX134" s="12">
        <v>502</v>
      </c>
      <c r="AY134" s="12">
        <v>601</v>
      </c>
    </row>
    <row r="135" spans="1:51" ht="13" customHeight="1" x14ac:dyDescent="0.2">
      <c r="A135" s="2"/>
      <c r="B135" s="3" t="s">
        <v>3</v>
      </c>
      <c r="C135" s="2"/>
      <c r="D135" s="4"/>
      <c r="E135" s="4">
        <v>1</v>
      </c>
      <c r="F135" s="2"/>
      <c r="G135" s="2">
        <v>8</v>
      </c>
      <c r="H135" s="2" t="s">
        <v>1</v>
      </c>
      <c r="I135" s="2">
        <v>11</v>
      </c>
      <c r="J135" s="4"/>
      <c r="K135" s="5">
        <v>3</v>
      </c>
      <c r="L135" s="5"/>
      <c r="M135" s="62"/>
      <c r="N135" s="2"/>
      <c r="O135" s="2"/>
      <c r="P135" s="3" t="s">
        <v>3</v>
      </c>
      <c r="Q135" s="2"/>
      <c r="R135" s="4"/>
      <c r="S135" s="4">
        <v>1</v>
      </c>
      <c r="T135" s="2"/>
      <c r="U135" s="2">
        <v>8</v>
      </c>
      <c r="V135" s="2" t="s">
        <v>1</v>
      </c>
      <c r="W135" s="2">
        <v>11</v>
      </c>
      <c r="X135" s="4"/>
      <c r="Y135" s="5">
        <v>3</v>
      </c>
      <c r="Z135" s="5"/>
      <c r="AA135" s="62"/>
      <c r="AB135" s="2"/>
      <c r="AC135" s="2"/>
      <c r="AD135" s="3" t="s">
        <v>3</v>
      </c>
      <c r="AE135" s="2"/>
      <c r="AF135" s="4"/>
      <c r="AG135" s="4">
        <v>1</v>
      </c>
      <c r="AH135" s="2"/>
      <c r="AI135" s="2">
        <v>8</v>
      </c>
      <c r="AJ135" s="2" t="s">
        <v>1</v>
      </c>
      <c r="AK135" s="2">
        <v>11</v>
      </c>
      <c r="AL135" s="4"/>
      <c r="AM135" s="5">
        <v>3</v>
      </c>
      <c r="AN135" s="5"/>
      <c r="AO135" s="62"/>
      <c r="AP135" s="2"/>
    </row>
    <row r="136" spans="1:51" ht="13" customHeight="1" x14ac:dyDescent="0.2">
      <c r="A136" s="2"/>
      <c r="B136" s="3"/>
      <c r="C136" s="153" t="str">
        <f>VLOOKUP(AR136,$A$155:$D$250,3)</f>
        <v>上野</v>
      </c>
      <c r="D136" s="155" t="str">
        <f>VLOOKUP(AR136,$A$155:$D$250,4)</f>
        <v>瑛</v>
      </c>
      <c r="E136" s="4"/>
      <c r="F136" s="2"/>
      <c r="G136" s="2">
        <v>3</v>
      </c>
      <c r="H136" s="2" t="s">
        <v>1</v>
      </c>
      <c r="I136" s="2">
        <v>11</v>
      </c>
      <c r="J136" s="4"/>
      <c r="K136" s="5"/>
      <c r="L136" s="149" t="str">
        <f>VLOOKUP(AS136,$A$155:$D$250,3)</f>
        <v>本田</v>
      </c>
      <c r="M136" s="151" t="str">
        <f>VLOOKUP(AS136,$A$155:$D$250,4)</f>
        <v>匡</v>
      </c>
      <c r="N136" s="2"/>
      <c r="O136" s="2"/>
      <c r="P136" s="3"/>
      <c r="Q136" s="153" t="str">
        <f>VLOOKUP(AU136,$A$155:$D$250,3)</f>
        <v>片山</v>
      </c>
      <c r="R136" s="155" t="str">
        <f>VLOOKUP(AU136,$A$155:$D$250,4)</f>
        <v>忠成</v>
      </c>
      <c r="S136" s="4"/>
      <c r="T136" s="2"/>
      <c r="U136" s="2">
        <v>3</v>
      </c>
      <c r="V136" s="2" t="s">
        <v>1</v>
      </c>
      <c r="W136" s="2">
        <v>11</v>
      </c>
      <c r="X136" s="4"/>
      <c r="Y136" s="5"/>
      <c r="Z136" s="149" t="str">
        <f>VLOOKUP(AV136,$A$155:$D$250,3)</f>
        <v>磨伊</v>
      </c>
      <c r="AA136" s="151" t="str">
        <f>VLOOKUP(AV136,$A$155:$D$250,4)</f>
        <v>章二</v>
      </c>
      <c r="AB136" s="2"/>
      <c r="AC136" s="2"/>
      <c r="AD136" s="3"/>
      <c r="AE136" s="153" t="str">
        <f>VLOOKUP(AX136,$A$155:$D$250,3)</f>
        <v>中野</v>
      </c>
      <c r="AF136" s="155" t="str">
        <f>VLOOKUP(AX136,$A$155:$D$250,4)</f>
        <v>奏汰</v>
      </c>
      <c r="AG136" s="4"/>
      <c r="AH136" s="2"/>
      <c r="AI136" s="2">
        <v>3</v>
      </c>
      <c r="AJ136" s="2" t="s">
        <v>1</v>
      </c>
      <c r="AK136" s="2">
        <v>11</v>
      </c>
      <c r="AL136" s="4"/>
      <c r="AM136" s="5"/>
      <c r="AN136" s="149" t="str">
        <f>VLOOKUP(AY136,$A$155:$D$250,3)</f>
        <v>長谷川</v>
      </c>
      <c r="AO136" s="151" t="str">
        <f>VLOOKUP(AY136,$A$155:$D$250,4)</f>
        <v>剛士</v>
      </c>
      <c r="AP136" s="2"/>
      <c r="AR136" s="12">
        <v>107</v>
      </c>
      <c r="AS136" s="12">
        <v>202</v>
      </c>
      <c r="AU136" s="12">
        <v>304</v>
      </c>
      <c r="AV136" s="12">
        <v>402</v>
      </c>
      <c r="AX136" s="12">
        <v>505</v>
      </c>
      <c r="AY136" s="12">
        <v>604</v>
      </c>
    </row>
    <row r="137" spans="1:51" ht="13" customHeight="1" x14ac:dyDescent="0.2">
      <c r="A137" s="2"/>
      <c r="B137" s="6"/>
      <c r="C137" s="158"/>
      <c r="D137" s="159"/>
      <c r="E137" s="8"/>
      <c r="F137" s="28"/>
      <c r="G137" s="8"/>
      <c r="H137" s="8" t="s">
        <v>1</v>
      </c>
      <c r="I137" s="8"/>
      <c r="J137" s="29"/>
      <c r="K137" s="8"/>
      <c r="L137" s="156"/>
      <c r="M137" s="157"/>
      <c r="N137" s="2"/>
      <c r="O137" s="2"/>
      <c r="P137" s="6"/>
      <c r="Q137" s="158"/>
      <c r="R137" s="159"/>
      <c r="S137" s="8"/>
      <c r="T137" s="28"/>
      <c r="U137" s="8"/>
      <c r="V137" s="8" t="s">
        <v>1</v>
      </c>
      <c r="W137" s="8"/>
      <c r="X137" s="29"/>
      <c r="Y137" s="8"/>
      <c r="Z137" s="156"/>
      <c r="AA137" s="157"/>
      <c r="AB137" s="2"/>
      <c r="AC137" s="2"/>
      <c r="AD137" s="6"/>
      <c r="AE137" s="158"/>
      <c r="AF137" s="159"/>
      <c r="AG137" s="8"/>
      <c r="AH137" s="28"/>
      <c r="AI137" s="8"/>
      <c r="AJ137" s="8" t="s">
        <v>1</v>
      </c>
      <c r="AK137" s="8"/>
      <c r="AL137" s="29"/>
      <c r="AM137" s="8"/>
      <c r="AN137" s="156"/>
      <c r="AO137" s="157"/>
      <c r="AP137" s="2"/>
    </row>
    <row r="138" spans="1:51" ht="13" customHeight="1" x14ac:dyDescent="0.2">
      <c r="A138" s="2"/>
      <c r="B138" s="3"/>
      <c r="C138" s="152" t="str">
        <f>VLOOKUP(AR140,$A$155:$D$250,3)</f>
        <v>荒木</v>
      </c>
      <c r="D138" s="154" t="str">
        <f>VLOOKUP(AR140,$A$155:$D$250,4)</f>
        <v>佳介</v>
      </c>
      <c r="E138" s="2"/>
      <c r="F138" s="30"/>
      <c r="G138" s="2">
        <v>11</v>
      </c>
      <c r="H138" s="2" t="s">
        <v>1</v>
      </c>
      <c r="I138" s="2">
        <v>13</v>
      </c>
      <c r="J138" s="31"/>
      <c r="K138" s="2"/>
      <c r="L138" s="148" t="str">
        <f>VLOOKUP(AS140,$A$155:$D$250,3)</f>
        <v>本田</v>
      </c>
      <c r="M138" s="150" t="str">
        <f>VLOOKUP(AS140,$A$155:$D$250,4)</f>
        <v>匡</v>
      </c>
      <c r="N138" s="2"/>
      <c r="O138" s="2"/>
      <c r="P138" s="3"/>
      <c r="Q138" s="152" t="str">
        <f>VLOOKUP(AU140,$A$155:$D$250,3)</f>
        <v>北</v>
      </c>
      <c r="R138" s="154" t="str">
        <f>VLOOKUP(AU140,$A$155:$D$250,4)</f>
        <v>直己</v>
      </c>
      <c r="S138" s="2"/>
      <c r="T138" s="30"/>
      <c r="U138" s="2">
        <v>11</v>
      </c>
      <c r="V138" s="2" t="s">
        <v>1</v>
      </c>
      <c r="W138" s="2">
        <v>13</v>
      </c>
      <c r="X138" s="31"/>
      <c r="Y138" s="2"/>
      <c r="Z138" s="148" t="str">
        <f>VLOOKUP(AV140,$A$155:$D$250,3)</f>
        <v>高田</v>
      </c>
      <c r="AA138" s="150" t="str">
        <f>VLOOKUP(AV140,$A$155:$D$250,4)</f>
        <v>聡志</v>
      </c>
      <c r="AB138" s="2"/>
      <c r="AC138" s="2"/>
      <c r="AD138" s="3"/>
      <c r="AE138" s="152" t="str">
        <f>VLOOKUP(AX140,$A$155:$D$250,3)</f>
        <v>高橋</v>
      </c>
      <c r="AF138" s="154" t="str">
        <f>VLOOKUP(AX140,$A$155:$D$250,4)</f>
        <v>浩輝</v>
      </c>
      <c r="AG138" s="2"/>
      <c r="AH138" s="30"/>
      <c r="AI138" s="2">
        <v>11</v>
      </c>
      <c r="AJ138" s="2" t="s">
        <v>1</v>
      </c>
      <c r="AK138" s="2">
        <v>13</v>
      </c>
      <c r="AL138" s="31"/>
      <c r="AM138" s="2"/>
      <c r="AN138" s="148" t="str">
        <f>VLOOKUP(AY140,$A$155:$D$250,3)</f>
        <v>三好</v>
      </c>
      <c r="AO138" s="150" t="str">
        <f>VLOOKUP(AY140,$A$155:$D$250,4)</f>
        <v>健史</v>
      </c>
      <c r="AP138" s="2"/>
    </row>
    <row r="139" spans="1:51" ht="13" customHeight="1" x14ac:dyDescent="0.2">
      <c r="A139" s="2"/>
      <c r="B139" s="3"/>
      <c r="C139" s="153"/>
      <c r="D139" s="155"/>
      <c r="E139" s="4"/>
      <c r="F139" s="2"/>
      <c r="G139" s="2">
        <v>11</v>
      </c>
      <c r="H139" s="2" t="s">
        <v>1</v>
      </c>
      <c r="I139" s="2">
        <v>3</v>
      </c>
      <c r="J139" s="4"/>
      <c r="K139" s="5"/>
      <c r="L139" s="149"/>
      <c r="M139" s="151"/>
      <c r="N139" s="2"/>
      <c r="O139" s="2"/>
      <c r="P139" s="3"/>
      <c r="Q139" s="153"/>
      <c r="R139" s="155"/>
      <c r="S139" s="4"/>
      <c r="T139" s="2"/>
      <c r="U139" s="2">
        <v>11</v>
      </c>
      <c r="V139" s="2" t="s">
        <v>1</v>
      </c>
      <c r="W139" s="2">
        <v>3</v>
      </c>
      <c r="X139" s="4"/>
      <c r="Y139" s="5"/>
      <c r="Z139" s="149"/>
      <c r="AA139" s="151"/>
      <c r="AB139" s="2"/>
      <c r="AC139" s="2"/>
      <c r="AD139" s="3"/>
      <c r="AE139" s="153"/>
      <c r="AF139" s="155"/>
      <c r="AG139" s="4"/>
      <c r="AH139" s="2"/>
      <c r="AI139" s="2">
        <v>11</v>
      </c>
      <c r="AJ139" s="2" t="s">
        <v>1</v>
      </c>
      <c r="AK139" s="2">
        <v>3</v>
      </c>
      <c r="AL139" s="4"/>
      <c r="AM139" s="5"/>
      <c r="AN139" s="149"/>
      <c r="AO139" s="151"/>
      <c r="AP139" s="2"/>
    </row>
    <row r="140" spans="1:51" ht="13" customHeight="1" x14ac:dyDescent="0.2">
      <c r="A140" s="2"/>
      <c r="B140" s="3">
        <v>4</v>
      </c>
      <c r="C140" s="153"/>
      <c r="D140" s="155"/>
      <c r="E140" s="4">
        <v>1</v>
      </c>
      <c r="F140" s="2"/>
      <c r="G140" s="2">
        <v>8</v>
      </c>
      <c r="H140" s="2" t="s">
        <v>1</v>
      </c>
      <c r="I140" s="2">
        <v>11</v>
      </c>
      <c r="J140" s="4"/>
      <c r="K140" s="5">
        <v>3</v>
      </c>
      <c r="L140" s="149"/>
      <c r="M140" s="151"/>
      <c r="N140" s="2"/>
      <c r="O140" s="2"/>
      <c r="P140" s="3">
        <v>4</v>
      </c>
      <c r="Q140" s="153"/>
      <c r="R140" s="155"/>
      <c r="S140" s="4">
        <v>1</v>
      </c>
      <c r="T140" s="2"/>
      <c r="U140" s="2">
        <v>8</v>
      </c>
      <c r="V140" s="2" t="s">
        <v>1</v>
      </c>
      <c r="W140" s="2">
        <v>11</v>
      </c>
      <c r="X140" s="4"/>
      <c r="Y140" s="5">
        <v>3</v>
      </c>
      <c r="Z140" s="149"/>
      <c r="AA140" s="151"/>
      <c r="AB140" s="2"/>
      <c r="AC140" s="2"/>
      <c r="AD140" s="3">
        <v>4</v>
      </c>
      <c r="AE140" s="153"/>
      <c r="AF140" s="155"/>
      <c r="AG140" s="4">
        <v>1</v>
      </c>
      <c r="AH140" s="2"/>
      <c r="AI140" s="2">
        <v>8</v>
      </c>
      <c r="AJ140" s="2" t="s">
        <v>1</v>
      </c>
      <c r="AK140" s="2">
        <v>11</v>
      </c>
      <c r="AL140" s="4"/>
      <c r="AM140" s="5">
        <v>3</v>
      </c>
      <c r="AN140" s="149"/>
      <c r="AO140" s="151"/>
      <c r="AP140" s="2"/>
      <c r="AR140" s="12">
        <v>105</v>
      </c>
      <c r="AS140" s="12">
        <v>202</v>
      </c>
      <c r="AU140" s="12">
        <v>301</v>
      </c>
      <c r="AV140" s="12">
        <v>405</v>
      </c>
      <c r="AX140" s="12">
        <v>508</v>
      </c>
      <c r="AY140" s="12">
        <v>605</v>
      </c>
    </row>
    <row r="141" spans="1:51" ht="13" customHeight="1" x14ac:dyDescent="0.2">
      <c r="A141" s="2"/>
      <c r="B141" s="3"/>
      <c r="C141" s="153"/>
      <c r="D141" s="155"/>
      <c r="E141" s="4"/>
      <c r="F141" s="2"/>
      <c r="G141" s="2">
        <v>3</v>
      </c>
      <c r="H141" s="2" t="s">
        <v>1</v>
      </c>
      <c r="I141" s="2">
        <v>11</v>
      </c>
      <c r="J141" s="4"/>
      <c r="K141" s="5"/>
      <c r="L141" s="149"/>
      <c r="M141" s="151"/>
      <c r="N141" s="2"/>
      <c r="O141" s="2"/>
      <c r="P141" s="3"/>
      <c r="Q141" s="153"/>
      <c r="R141" s="155"/>
      <c r="S141" s="4"/>
      <c r="T141" s="2"/>
      <c r="U141" s="2">
        <v>3</v>
      </c>
      <c r="V141" s="2" t="s">
        <v>1</v>
      </c>
      <c r="W141" s="2">
        <v>11</v>
      </c>
      <c r="X141" s="4"/>
      <c r="Y141" s="5"/>
      <c r="Z141" s="149"/>
      <c r="AA141" s="151"/>
      <c r="AB141" s="2"/>
      <c r="AC141" s="2"/>
      <c r="AD141" s="3"/>
      <c r="AE141" s="153"/>
      <c r="AF141" s="155"/>
      <c r="AG141" s="4"/>
      <c r="AH141" s="2"/>
      <c r="AI141" s="2">
        <v>3</v>
      </c>
      <c r="AJ141" s="2" t="s">
        <v>1</v>
      </c>
      <c r="AK141" s="2">
        <v>11</v>
      </c>
      <c r="AL141" s="4"/>
      <c r="AM141" s="5"/>
      <c r="AN141" s="149"/>
      <c r="AO141" s="151"/>
      <c r="AP141" s="2"/>
    </row>
    <row r="142" spans="1:51" ht="13" customHeight="1" x14ac:dyDescent="0.2">
      <c r="A142" s="2"/>
      <c r="B142" s="6"/>
      <c r="C142" s="158"/>
      <c r="D142" s="159"/>
      <c r="E142" s="8"/>
      <c r="F142" s="28"/>
      <c r="G142" s="8"/>
      <c r="H142" s="8" t="s">
        <v>1</v>
      </c>
      <c r="I142" s="8"/>
      <c r="J142" s="29"/>
      <c r="K142" s="8"/>
      <c r="L142" s="156"/>
      <c r="M142" s="157"/>
      <c r="N142" s="2"/>
      <c r="O142" s="2"/>
      <c r="P142" s="6"/>
      <c r="Q142" s="158"/>
      <c r="R142" s="159"/>
      <c r="S142" s="8"/>
      <c r="T142" s="28"/>
      <c r="U142" s="8"/>
      <c r="V142" s="8" t="s">
        <v>1</v>
      </c>
      <c r="W142" s="8"/>
      <c r="X142" s="29"/>
      <c r="Y142" s="8"/>
      <c r="Z142" s="156"/>
      <c r="AA142" s="157"/>
      <c r="AB142" s="2"/>
      <c r="AC142" s="2"/>
      <c r="AD142" s="6"/>
      <c r="AE142" s="158"/>
      <c r="AF142" s="159"/>
      <c r="AG142" s="8"/>
      <c r="AH142" s="28"/>
      <c r="AI142" s="8"/>
      <c r="AJ142" s="8" t="s">
        <v>1</v>
      </c>
      <c r="AK142" s="8"/>
      <c r="AL142" s="29"/>
      <c r="AM142" s="8"/>
      <c r="AN142" s="156"/>
      <c r="AO142" s="157"/>
      <c r="AP142" s="2"/>
    </row>
    <row r="143" spans="1:51" ht="13" customHeight="1" x14ac:dyDescent="0.2">
      <c r="A143" s="2"/>
      <c r="B143" s="3"/>
      <c r="C143" s="152" t="str">
        <f>VLOOKUP(AR145,$A$155:$D$250,3)</f>
        <v>海老根</v>
      </c>
      <c r="D143" s="154" t="str">
        <f>VLOOKUP(AR145,$A$155:$D$250,4)</f>
        <v>翔太</v>
      </c>
      <c r="E143" s="2"/>
      <c r="F143" s="30"/>
      <c r="G143" s="2">
        <v>9</v>
      </c>
      <c r="H143" s="2" t="s">
        <v>1</v>
      </c>
      <c r="I143" s="2">
        <v>11</v>
      </c>
      <c r="J143" s="31"/>
      <c r="K143" s="2"/>
      <c r="L143" s="148" t="str">
        <f>VLOOKUP(AS145,$A$155:$D$250,3)</f>
        <v>有村</v>
      </c>
      <c r="M143" s="150" t="str">
        <f>VLOOKUP(AS145,$A$155:$D$250,4)</f>
        <v>健斗</v>
      </c>
      <c r="N143" s="2"/>
      <c r="O143" s="2"/>
      <c r="P143" s="3"/>
      <c r="Q143" s="152" t="str">
        <f>VLOOKUP(AU145,$A$155:$D$250,3)</f>
        <v>中嶌</v>
      </c>
      <c r="R143" s="154" t="str">
        <f>VLOOKUP(AU145,$A$155:$D$250,4)</f>
        <v>拓哉</v>
      </c>
      <c r="S143" s="2"/>
      <c r="T143" s="30"/>
      <c r="U143" s="2">
        <v>9</v>
      </c>
      <c r="V143" s="2" t="s">
        <v>1</v>
      </c>
      <c r="W143" s="2">
        <v>11</v>
      </c>
      <c r="X143" s="31"/>
      <c r="Y143" s="2"/>
      <c r="Z143" s="148" t="str">
        <f>VLOOKUP(AV145,$A$155:$D$250,3)</f>
        <v>平川</v>
      </c>
      <c r="AA143" s="150" t="str">
        <f>VLOOKUP(AV145,$A$155:$D$250,4)</f>
        <v>雄規</v>
      </c>
      <c r="AB143" s="2"/>
      <c r="AC143" s="2"/>
      <c r="AD143" s="3"/>
      <c r="AE143" s="152" t="str">
        <f>VLOOKUP(AX145,$A$155:$D$250,3)</f>
        <v>中野</v>
      </c>
      <c r="AF143" s="154" t="str">
        <f>VLOOKUP(AX145,$A$155:$D$250,4)</f>
        <v>奏汰</v>
      </c>
      <c r="AG143" s="2"/>
      <c r="AH143" s="30"/>
      <c r="AI143" s="2">
        <v>9</v>
      </c>
      <c r="AJ143" s="2" t="s">
        <v>1</v>
      </c>
      <c r="AK143" s="2">
        <v>11</v>
      </c>
      <c r="AL143" s="31"/>
      <c r="AM143" s="2"/>
      <c r="AN143" s="148" t="str">
        <f>VLOOKUP(AY145,$A$155:$D$250,3)</f>
        <v>長谷川</v>
      </c>
      <c r="AO143" s="150" t="str">
        <f>VLOOKUP(AY145,$A$155:$D$250,4)</f>
        <v>剛士</v>
      </c>
      <c r="AP143" s="2"/>
    </row>
    <row r="144" spans="1:51" ht="13" customHeight="1" x14ac:dyDescent="0.2">
      <c r="A144" s="2"/>
      <c r="B144" s="3"/>
      <c r="C144" s="153"/>
      <c r="D144" s="155"/>
      <c r="E144" s="4"/>
      <c r="F144" s="2"/>
      <c r="G144" s="2">
        <v>11</v>
      </c>
      <c r="H144" s="2" t="s">
        <v>1</v>
      </c>
      <c r="I144" s="2">
        <v>4</v>
      </c>
      <c r="J144" s="4"/>
      <c r="K144" s="5"/>
      <c r="L144" s="149"/>
      <c r="M144" s="151"/>
      <c r="N144" s="2"/>
      <c r="O144" s="2"/>
      <c r="P144" s="3"/>
      <c r="Q144" s="153"/>
      <c r="R144" s="155"/>
      <c r="S144" s="4"/>
      <c r="T144" s="2"/>
      <c r="U144" s="2">
        <v>11</v>
      </c>
      <c r="V144" s="2" t="s">
        <v>1</v>
      </c>
      <c r="W144" s="2">
        <v>4</v>
      </c>
      <c r="X144" s="4"/>
      <c r="Y144" s="5"/>
      <c r="Z144" s="149"/>
      <c r="AA144" s="151"/>
      <c r="AB144" s="2"/>
      <c r="AC144" s="2"/>
      <c r="AD144" s="3"/>
      <c r="AE144" s="153"/>
      <c r="AF144" s="155"/>
      <c r="AG144" s="4"/>
      <c r="AH144" s="2"/>
      <c r="AI144" s="2">
        <v>11</v>
      </c>
      <c r="AJ144" s="2" t="s">
        <v>1</v>
      </c>
      <c r="AK144" s="2">
        <v>4</v>
      </c>
      <c r="AL144" s="4"/>
      <c r="AM144" s="5"/>
      <c r="AN144" s="149"/>
      <c r="AO144" s="151"/>
      <c r="AP144" s="2"/>
    </row>
    <row r="145" spans="1:85" ht="13" customHeight="1" x14ac:dyDescent="0.2">
      <c r="A145" s="2"/>
      <c r="B145" s="3" t="s">
        <v>4</v>
      </c>
      <c r="C145" s="153"/>
      <c r="D145" s="155"/>
      <c r="E145" s="4">
        <v>2</v>
      </c>
      <c r="F145" s="2"/>
      <c r="G145" s="2">
        <v>11</v>
      </c>
      <c r="H145" s="2" t="s">
        <v>1</v>
      </c>
      <c r="I145" s="2">
        <v>9</v>
      </c>
      <c r="J145" s="4"/>
      <c r="K145" s="5">
        <v>3</v>
      </c>
      <c r="L145" s="149"/>
      <c r="M145" s="151"/>
      <c r="N145" s="2"/>
      <c r="O145" s="2"/>
      <c r="P145" s="3" t="s">
        <v>4</v>
      </c>
      <c r="Q145" s="153"/>
      <c r="R145" s="155"/>
      <c r="S145" s="4">
        <v>2</v>
      </c>
      <c r="T145" s="2"/>
      <c r="U145" s="2">
        <v>11</v>
      </c>
      <c r="V145" s="2" t="s">
        <v>1</v>
      </c>
      <c r="W145" s="2">
        <v>9</v>
      </c>
      <c r="X145" s="4"/>
      <c r="Y145" s="5">
        <v>3</v>
      </c>
      <c r="Z145" s="149"/>
      <c r="AA145" s="151"/>
      <c r="AB145" s="2"/>
      <c r="AC145" s="2"/>
      <c r="AD145" s="3" t="s">
        <v>4</v>
      </c>
      <c r="AE145" s="153"/>
      <c r="AF145" s="155"/>
      <c r="AG145" s="4">
        <v>2</v>
      </c>
      <c r="AH145" s="2"/>
      <c r="AI145" s="2">
        <v>11</v>
      </c>
      <c r="AJ145" s="2" t="s">
        <v>1</v>
      </c>
      <c r="AK145" s="2">
        <v>9</v>
      </c>
      <c r="AL145" s="4"/>
      <c r="AM145" s="5">
        <v>3</v>
      </c>
      <c r="AN145" s="149"/>
      <c r="AO145" s="151"/>
      <c r="AP145" s="2"/>
      <c r="AR145" s="12">
        <v>102</v>
      </c>
      <c r="AS145" s="12">
        <v>206</v>
      </c>
      <c r="AU145" s="12">
        <v>306</v>
      </c>
      <c r="AV145" s="12">
        <v>406</v>
      </c>
      <c r="AX145" s="12">
        <v>505</v>
      </c>
      <c r="AY145" s="12">
        <v>604</v>
      </c>
    </row>
    <row r="146" spans="1:85" ht="13" customHeight="1" x14ac:dyDescent="0.2">
      <c r="A146" s="2"/>
      <c r="B146" s="3"/>
      <c r="C146" s="153"/>
      <c r="D146" s="155"/>
      <c r="E146" s="4"/>
      <c r="F146" s="2"/>
      <c r="G146" s="2">
        <v>11</v>
      </c>
      <c r="H146" s="2" t="s">
        <v>1</v>
      </c>
      <c r="I146" s="2">
        <v>13</v>
      </c>
      <c r="J146" s="4"/>
      <c r="K146" s="5"/>
      <c r="L146" s="149"/>
      <c r="M146" s="151"/>
      <c r="N146" s="2"/>
      <c r="O146" s="2"/>
      <c r="P146" s="3"/>
      <c r="Q146" s="153"/>
      <c r="R146" s="155"/>
      <c r="S146" s="4"/>
      <c r="T146" s="2"/>
      <c r="U146" s="2">
        <v>11</v>
      </c>
      <c r="V146" s="2" t="s">
        <v>1</v>
      </c>
      <c r="W146" s="2">
        <v>13</v>
      </c>
      <c r="X146" s="4"/>
      <c r="Y146" s="5"/>
      <c r="Z146" s="149"/>
      <c r="AA146" s="151"/>
      <c r="AB146" s="2"/>
      <c r="AC146" s="2"/>
      <c r="AD146" s="3"/>
      <c r="AE146" s="153"/>
      <c r="AF146" s="155"/>
      <c r="AG146" s="4"/>
      <c r="AH146" s="2"/>
      <c r="AI146" s="2">
        <v>11</v>
      </c>
      <c r="AJ146" s="2" t="s">
        <v>1</v>
      </c>
      <c r="AK146" s="2">
        <v>13</v>
      </c>
      <c r="AL146" s="4"/>
      <c r="AM146" s="5"/>
      <c r="AN146" s="149"/>
      <c r="AO146" s="151"/>
      <c r="AP146" s="2"/>
    </row>
    <row r="147" spans="1:85" ht="13" customHeight="1" thickBot="1" x14ac:dyDescent="0.25">
      <c r="A147" s="2"/>
      <c r="B147" s="65"/>
      <c r="C147" s="153"/>
      <c r="D147" s="155"/>
      <c r="E147" s="8"/>
      <c r="F147" s="28"/>
      <c r="G147" s="8">
        <v>9</v>
      </c>
      <c r="H147" s="8" t="s">
        <v>1</v>
      </c>
      <c r="I147" s="8">
        <v>11</v>
      </c>
      <c r="J147" s="29"/>
      <c r="K147" s="8"/>
      <c r="L147" s="149"/>
      <c r="M147" s="151"/>
      <c r="N147" s="2"/>
      <c r="O147" s="2"/>
      <c r="P147" s="65"/>
      <c r="Q147" s="153"/>
      <c r="R147" s="155"/>
      <c r="S147" s="8"/>
      <c r="T147" s="28"/>
      <c r="U147" s="8">
        <v>9</v>
      </c>
      <c r="V147" s="8" t="s">
        <v>1</v>
      </c>
      <c r="W147" s="8">
        <v>11</v>
      </c>
      <c r="X147" s="29"/>
      <c r="Y147" s="8"/>
      <c r="Z147" s="149"/>
      <c r="AA147" s="151"/>
      <c r="AB147" s="2"/>
      <c r="AC147" s="2"/>
      <c r="AD147" s="65"/>
      <c r="AE147" s="153"/>
      <c r="AF147" s="155"/>
      <c r="AG147" s="8"/>
      <c r="AH147" s="28"/>
      <c r="AI147" s="8">
        <v>9</v>
      </c>
      <c r="AJ147" s="8" t="s">
        <v>1</v>
      </c>
      <c r="AK147" s="8">
        <v>11</v>
      </c>
      <c r="AL147" s="29"/>
      <c r="AM147" s="8"/>
      <c r="AN147" s="149"/>
      <c r="AO147" s="151"/>
      <c r="AP147" s="2"/>
    </row>
    <row r="148" spans="1:85" ht="15" customHeight="1" x14ac:dyDescent="0.2">
      <c r="A148" s="2"/>
      <c r="B148" s="9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10"/>
      <c r="N148" s="2"/>
      <c r="O148" s="2"/>
      <c r="P148" s="9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0"/>
      <c r="AB148" s="2"/>
      <c r="AC148" s="2"/>
      <c r="AD148" s="9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10"/>
      <c r="AP148" s="2"/>
    </row>
    <row r="149" spans="1:85" ht="15" customHeight="1" thickBot="1" x14ac:dyDescent="0.25">
      <c r="A149" s="14"/>
      <c r="B149" s="15"/>
      <c r="C149" s="54" t="s">
        <v>125</v>
      </c>
      <c r="D149" s="54"/>
      <c r="E149" s="16"/>
      <c r="F149" s="16"/>
      <c r="G149" s="16"/>
      <c r="H149" s="16"/>
      <c r="I149" s="16"/>
      <c r="J149" s="16"/>
      <c r="K149" s="16"/>
      <c r="L149" s="16"/>
      <c r="M149" s="17"/>
      <c r="N149" s="14"/>
      <c r="O149" s="14"/>
      <c r="P149" s="15"/>
      <c r="Q149" s="54" t="s">
        <v>125</v>
      </c>
      <c r="R149" s="54"/>
      <c r="S149" s="16"/>
      <c r="T149" s="16"/>
      <c r="U149" s="16"/>
      <c r="V149" s="16"/>
      <c r="W149" s="16"/>
      <c r="X149" s="16"/>
      <c r="Y149" s="16"/>
      <c r="Z149" s="16"/>
      <c r="AA149" s="17"/>
      <c r="AB149" s="14"/>
      <c r="AC149" s="14"/>
      <c r="AD149" s="15"/>
      <c r="AE149" s="54" t="s">
        <v>125</v>
      </c>
      <c r="AF149" s="54"/>
      <c r="AG149" s="16"/>
      <c r="AH149" s="16"/>
      <c r="AI149" s="16"/>
      <c r="AJ149" s="16"/>
      <c r="AK149" s="16"/>
      <c r="AL149" s="16"/>
      <c r="AM149" s="16"/>
      <c r="AN149" s="16"/>
      <c r="AO149" s="17"/>
      <c r="AP149" s="14"/>
    </row>
    <row r="153" spans="1:85" x14ac:dyDescent="0.2">
      <c r="A153" s="13" t="s">
        <v>0</v>
      </c>
      <c r="B153" s="2"/>
      <c r="C153" s="2"/>
      <c r="D153" s="2"/>
      <c r="P153" s="2"/>
      <c r="Q153" s="2"/>
      <c r="R153" s="2"/>
      <c r="AD153" s="2"/>
      <c r="AE153" s="2"/>
      <c r="AF153" s="2"/>
      <c r="AZ153" s="1" t="s">
        <v>25</v>
      </c>
      <c r="BB153" s="1" t="s">
        <v>25</v>
      </c>
      <c r="BD153" s="1" t="s">
        <v>25</v>
      </c>
      <c r="BF153" s="1" t="s">
        <v>25</v>
      </c>
      <c r="BH153" s="1" t="s">
        <v>25</v>
      </c>
      <c r="BJ153" s="1" t="s">
        <v>25</v>
      </c>
      <c r="BL153" s="1" t="s">
        <v>25</v>
      </c>
      <c r="BN153" s="1" t="s">
        <v>25</v>
      </c>
      <c r="BP153" s="1" t="s">
        <v>25</v>
      </c>
      <c r="BR153" s="1" t="s">
        <v>25</v>
      </c>
      <c r="BT153" s="1" t="s">
        <v>36</v>
      </c>
      <c r="BV153" s="1" t="s">
        <v>36</v>
      </c>
      <c r="BX153" s="1" t="s">
        <v>36</v>
      </c>
      <c r="BZ153" s="1" t="s">
        <v>36</v>
      </c>
      <c r="CB153" s="1" t="s">
        <v>36</v>
      </c>
      <c r="CD153" s="1" t="s">
        <v>36</v>
      </c>
      <c r="CF153" s="1" t="s">
        <v>36</v>
      </c>
    </row>
    <row r="154" spans="1:85" ht="13.5" thickBot="1" x14ac:dyDescent="0.25">
      <c r="A154" s="11"/>
      <c r="B154" s="2"/>
      <c r="C154" s="2"/>
      <c r="D154" s="2"/>
      <c r="P154" s="2"/>
      <c r="Q154" s="2"/>
      <c r="R154" s="2"/>
      <c r="AD154" s="2"/>
      <c r="AE154" s="2"/>
      <c r="AF154" s="2"/>
      <c r="AZ154" s="1" t="s">
        <v>26</v>
      </c>
      <c r="BB154" s="1" t="s">
        <v>27</v>
      </c>
      <c r="BD154" s="1" t="s">
        <v>28</v>
      </c>
      <c r="BF154" s="1" t="s">
        <v>29</v>
      </c>
      <c r="BH154" s="1" t="s">
        <v>30</v>
      </c>
      <c r="BJ154" s="1" t="s">
        <v>31</v>
      </c>
      <c r="BL154" s="1" t="s">
        <v>32</v>
      </c>
      <c r="BN154" s="1" t="s">
        <v>33</v>
      </c>
      <c r="BP154" s="1" t="s">
        <v>34</v>
      </c>
      <c r="BR154" s="1" t="s">
        <v>35</v>
      </c>
      <c r="BT154" s="1" t="s">
        <v>37</v>
      </c>
      <c r="BV154" s="1" t="s">
        <v>38</v>
      </c>
      <c r="BX154" s="1" t="s">
        <v>26</v>
      </c>
      <c r="BZ154" s="1" t="s">
        <v>27</v>
      </c>
      <c r="CB154" s="1" t="s">
        <v>28</v>
      </c>
      <c r="CD154" s="1" t="s">
        <v>29</v>
      </c>
      <c r="CF154" s="1" t="s">
        <v>30</v>
      </c>
    </row>
    <row r="155" spans="1:85" x14ac:dyDescent="0.2">
      <c r="A155" s="20">
        <v>100</v>
      </c>
      <c r="B155" s="21"/>
      <c r="C155" s="67" t="s">
        <v>168</v>
      </c>
      <c r="D155" s="67"/>
      <c r="AZ155" s="67" t="s">
        <v>168</v>
      </c>
      <c r="BA155" s="67"/>
      <c r="BB155" s="67" t="s">
        <v>54</v>
      </c>
      <c r="BC155" s="67"/>
      <c r="BD155" s="67" t="s">
        <v>570</v>
      </c>
      <c r="BE155" s="67"/>
      <c r="BF155" s="67" t="s">
        <v>48</v>
      </c>
      <c r="BG155" s="67"/>
      <c r="BH155" s="67" t="s">
        <v>1481</v>
      </c>
      <c r="BI155" s="67"/>
      <c r="BJ155" s="67" t="s">
        <v>854</v>
      </c>
      <c r="BK155" s="67"/>
      <c r="BL155" s="67" t="s">
        <v>917</v>
      </c>
      <c r="BM155" s="67"/>
      <c r="BN155" s="67" t="s">
        <v>59</v>
      </c>
      <c r="BO155" s="67"/>
      <c r="BP155" s="67" t="s">
        <v>1073</v>
      </c>
      <c r="BQ155" s="67"/>
      <c r="BR155" s="67" t="s">
        <v>1118</v>
      </c>
      <c r="BS155" s="67"/>
      <c r="BT155" s="67" t="s">
        <v>172</v>
      </c>
      <c r="BU155" s="67"/>
      <c r="BV155" s="67" t="s">
        <v>1159</v>
      </c>
      <c r="BW155" s="67"/>
      <c r="BX155" s="67" t="s">
        <v>881</v>
      </c>
      <c r="BY155" s="67"/>
      <c r="BZ155" s="67" t="s">
        <v>557</v>
      </c>
      <c r="CA155" s="67"/>
      <c r="CB155" s="67" t="s">
        <v>50</v>
      </c>
      <c r="CC155" s="67"/>
      <c r="CD155" s="67" t="s">
        <v>1387</v>
      </c>
      <c r="CE155" s="67"/>
      <c r="CF155" s="67" t="s">
        <v>891</v>
      </c>
      <c r="CG155" s="67"/>
    </row>
    <row r="156" spans="1:85" x14ac:dyDescent="0.2">
      <c r="A156" s="22">
        <v>101</v>
      </c>
      <c r="B156" s="12"/>
      <c r="C156" s="67" t="s">
        <v>101</v>
      </c>
      <c r="D156" s="67" t="s">
        <v>102</v>
      </c>
      <c r="Q156" s="61"/>
      <c r="R156" s="61"/>
      <c r="AE156" s="61"/>
      <c r="AF156" s="61"/>
      <c r="AZ156" s="67" t="s">
        <v>101</v>
      </c>
      <c r="BA156" s="67" t="s">
        <v>102</v>
      </c>
      <c r="BB156" s="67" t="s">
        <v>455</v>
      </c>
      <c r="BC156" s="67" t="s">
        <v>456</v>
      </c>
      <c r="BD156" s="67" t="s">
        <v>571</v>
      </c>
      <c r="BE156" s="67" t="s">
        <v>572</v>
      </c>
      <c r="BF156" s="67" t="s">
        <v>341</v>
      </c>
      <c r="BG156" s="67" t="s">
        <v>322</v>
      </c>
      <c r="BH156" s="67"/>
      <c r="BI156" s="67"/>
      <c r="BJ156" s="67" t="s">
        <v>240</v>
      </c>
      <c r="BK156" s="67" t="s">
        <v>837</v>
      </c>
      <c r="BL156" s="67" t="s">
        <v>188</v>
      </c>
      <c r="BM156" s="67" t="s">
        <v>918</v>
      </c>
      <c r="BN156" s="67" t="s">
        <v>994</v>
      </c>
      <c r="BO156" s="67" t="s">
        <v>995</v>
      </c>
      <c r="BP156" s="67" t="s">
        <v>376</v>
      </c>
      <c r="BQ156" s="67" t="s">
        <v>1074</v>
      </c>
      <c r="BR156" s="67" t="s">
        <v>1119</v>
      </c>
      <c r="BS156" s="67" t="s">
        <v>1120</v>
      </c>
      <c r="BT156" s="67" t="s">
        <v>169</v>
      </c>
      <c r="BU156" s="67" t="s">
        <v>170</v>
      </c>
      <c r="BV156" s="67" t="s">
        <v>392</v>
      </c>
      <c r="BW156" s="67" t="s">
        <v>245</v>
      </c>
      <c r="BX156" s="67" t="s">
        <v>782</v>
      </c>
      <c r="BY156" s="67" t="s">
        <v>1221</v>
      </c>
      <c r="BZ156" s="67" t="s">
        <v>333</v>
      </c>
      <c r="CA156" s="67" t="s">
        <v>248</v>
      </c>
      <c r="CB156" s="67" t="s">
        <v>1333</v>
      </c>
      <c r="CC156" s="67" t="s">
        <v>217</v>
      </c>
      <c r="CD156" s="67" t="s">
        <v>1388</v>
      </c>
      <c r="CE156" s="67" t="s">
        <v>1389</v>
      </c>
      <c r="CF156" s="67" t="s">
        <v>1439</v>
      </c>
      <c r="CG156" s="67" t="s">
        <v>1440</v>
      </c>
    </row>
    <row r="157" spans="1:85" x14ac:dyDescent="0.2">
      <c r="A157" s="22">
        <v>102</v>
      </c>
      <c r="B157" s="12"/>
      <c r="C157" s="67" t="s">
        <v>103</v>
      </c>
      <c r="D157" s="67" t="s">
        <v>104</v>
      </c>
      <c r="L157" s="61" t="s">
        <v>88</v>
      </c>
      <c r="Q157" s="61"/>
      <c r="R157" s="61"/>
      <c r="AE157" s="61"/>
      <c r="AF157" s="61"/>
      <c r="AZ157" s="67" t="s">
        <v>103</v>
      </c>
      <c r="BA157" s="67" t="s">
        <v>104</v>
      </c>
      <c r="BB157" s="67" t="s">
        <v>457</v>
      </c>
      <c r="BC157" s="67" t="s">
        <v>458</v>
      </c>
      <c r="BD157" s="67" t="s">
        <v>385</v>
      </c>
      <c r="BE157" s="67" t="s">
        <v>573</v>
      </c>
      <c r="BF157" s="67" t="s">
        <v>657</v>
      </c>
      <c r="BG157" s="67" t="s">
        <v>658</v>
      </c>
      <c r="BH157" s="67"/>
      <c r="BI157" s="67"/>
      <c r="BJ157" s="67" t="s">
        <v>238</v>
      </c>
      <c r="BK157" s="67" t="s">
        <v>337</v>
      </c>
      <c r="BL157" s="67" t="s">
        <v>373</v>
      </c>
      <c r="BM157" s="67" t="s">
        <v>919</v>
      </c>
      <c r="BN157" s="67" t="s">
        <v>508</v>
      </c>
      <c r="BO157" s="67" t="s">
        <v>996</v>
      </c>
      <c r="BP157" s="67" t="s">
        <v>1075</v>
      </c>
      <c r="BQ157" s="67" t="s">
        <v>1076</v>
      </c>
      <c r="BR157" s="67" t="s">
        <v>335</v>
      </c>
      <c r="BS157" s="67" t="s">
        <v>1121</v>
      </c>
      <c r="BT157" s="67" t="s">
        <v>110</v>
      </c>
      <c r="BU157" s="67" t="s">
        <v>171</v>
      </c>
      <c r="BV157" s="67" t="s">
        <v>1160</v>
      </c>
      <c r="BW157" s="67" t="s">
        <v>1161</v>
      </c>
      <c r="BX157" s="67" t="s">
        <v>1222</v>
      </c>
      <c r="BY157" s="67" t="s">
        <v>1223</v>
      </c>
      <c r="BZ157" s="67" t="s">
        <v>1281</v>
      </c>
      <c r="CA157" s="67" t="s">
        <v>1282</v>
      </c>
      <c r="CB157" s="67" t="s">
        <v>347</v>
      </c>
      <c r="CC157" s="67" t="s">
        <v>1334</v>
      </c>
      <c r="CD157" s="67" t="s">
        <v>1390</v>
      </c>
      <c r="CE157" s="67" t="s">
        <v>254</v>
      </c>
      <c r="CF157" s="67" t="s">
        <v>429</v>
      </c>
      <c r="CG157" s="67" t="s">
        <v>1441</v>
      </c>
    </row>
    <row r="158" spans="1:85" x14ac:dyDescent="0.2">
      <c r="A158" s="22">
        <v>103</v>
      </c>
      <c r="B158" s="12"/>
      <c r="C158" s="67" t="s">
        <v>105</v>
      </c>
      <c r="D158" s="67" t="s">
        <v>104</v>
      </c>
      <c r="Q158" s="61"/>
      <c r="R158" s="61"/>
      <c r="AE158" s="61"/>
      <c r="AF158" s="61"/>
      <c r="AZ158" s="67" t="s">
        <v>105</v>
      </c>
      <c r="BA158" s="67" t="s">
        <v>104</v>
      </c>
      <c r="BB158" s="67" t="s">
        <v>459</v>
      </c>
      <c r="BC158" s="67" t="s">
        <v>460</v>
      </c>
      <c r="BD158" s="67" t="s">
        <v>97</v>
      </c>
      <c r="BE158" s="67" t="s">
        <v>574</v>
      </c>
      <c r="BF158" s="67" t="s">
        <v>659</v>
      </c>
      <c r="BG158" s="67" t="s">
        <v>339</v>
      </c>
      <c r="BH158" s="67"/>
      <c r="BI158" s="67"/>
      <c r="BJ158" s="67" t="s">
        <v>513</v>
      </c>
      <c r="BK158" s="67" t="s">
        <v>838</v>
      </c>
      <c r="BL158" s="67" t="s">
        <v>315</v>
      </c>
      <c r="BM158" s="67" t="s">
        <v>864</v>
      </c>
      <c r="BN158" s="67" t="s">
        <v>997</v>
      </c>
      <c r="BO158" s="67" t="s">
        <v>300</v>
      </c>
      <c r="BP158" s="67" t="s">
        <v>1077</v>
      </c>
      <c r="BQ158" s="67" t="s">
        <v>1078</v>
      </c>
      <c r="BR158" s="67" t="s">
        <v>1122</v>
      </c>
      <c r="BS158" s="67" t="s">
        <v>1123</v>
      </c>
      <c r="BT158" s="67" t="s">
        <v>173</v>
      </c>
      <c r="BU158" s="67" t="s">
        <v>174</v>
      </c>
      <c r="BV158" s="67" t="s">
        <v>1162</v>
      </c>
      <c r="BW158" s="67" t="s">
        <v>1163</v>
      </c>
      <c r="BX158" s="67" t="s">
        <v>1224</v>
      </c>
      <c r="BY158" s="67" t="s">
        <v>1225</v>
      </c>
      <c r="BZ158" s="67" t="s">
        <v>180</v>
      </c>
      <c r="CA158" s="67" t="s">
        <v>1283</v>
      </c>
      <c r="CB158" s="67" t="s">
        <v>413</v>
      </c>
      <c r="CC158" s="67" t="s">
        <v>1335</v>
      </c>
      <c r="CD158" s="67" t="s">
        <v>1391</v>
      </c>
      <c r="CE158" s="67" t="s">
        <v>1392</v>
      </c>
      <c r="CF158" s="67" t="s">
        <v>1442</v>
      </c>
      <c r="CG158" s="67" t="s">
        <v>1443</v>
      </c>
    </row>
    <row r="159" spans="1:85" x14ac:dyDescent="0.2">
      <c r="A159" s="22">
        <v>104</v>
      </c>
      <c r="B159" s="12"/>
      <c r="C159" s="67" t="s">
        <v>106</v>
      </c>
      <c r="D159" s="67" t="s">
        <v>107</v>
      </c>
      <c r="Q159" s="61"/>
      <c r="R159" s="61"/>
      <c r="AE159" s="61"/>
      <c r="AF159" s="61"/>
      <c r="AZ159" s="67" t="s">
        <v>106</v>
      </c>
      <c r="BA159" s="67" t="s">
        <v>107</v>
      </c>
      <c r="BB159" s="67" t="s">
        <v>461</v>
      </c>
      <c r="BC159" s="67" t="s">
        <v>462</v>
      </c>
      <c r="BD159" s="67" t="s">
        <v>575</v>
      </c>
      <c r="BE159" s="67" t="s">
        <v>346</v>
      </c>
      <c r="BF159" s="67" t="s">
        <v>660</v>
      </c>
      <c r="BG159" s="67" t="s">
        <v>661</v>
      </c>
      <c r="BH159" s="67"/>
      <c r="BI159" s="67"/>
      <c r="BJ159" s="67" t="s">
        <v>839</v>
      </c>
      <c r="BK159" s="67" t="s">
        <v>603</v>
      </c>
      <c r="BL159" s="67" t="s">
        <v>920</v>
      </c>
      <c r="BM159" s="67" t="s">
        <v>921</v>
      </c>
      <c r="BN159" s="67" t="s">
        <v>349</v>
      </c>
      <c r="BO159" s="67" t="s">
        <v>998</v>
      </c>
      <c r="BP159" s="67" t="s">
        <v>89</v>
      </c>
      <c r="BQ159" s="67" t="s">
        <v>286</v>
      </c>
      <c r="BR159" s="67" t="s">
        <v>1124</v>
      </c>
      <c r="BS159" s="67" t="s">
        <v>390</v>
      </c>
      <c r="BT159" s="67" t="s">
        <v>175</v>
      </c>
      <c r="BU159" s="67" t="s">
        <v>176</v>
      </c>
      <c r="BV159" s="67" t="s">
        <v>911</v>
      </c>
      <c r="BW159" s="67" t="s">
        <v>1164</v>
      </c>
      <c r="BX159" s="67" t="s">
        <v>552</v>
      </c>
      <c r="BY159" s="67" t="s">
        <v>1226</v>
      </c>
      <c r="BZ159" s="67" t="s">
        <v>1284</v>
      </c>
      <c r="CA159" s="67" t="s">
        <v>1285</v>
      </c>
      <c r="CB159" s="67" t="s">
        <v>1336</v>
      </c>
      <c r="CC159" s="67" t="s">
        <v>1337</v>
      </c>
      <c r="CD159" s="67" t="s">
        <v>1393</v>
      </c>
      <c r="CE159" s="67" t="s">
        <v>267</v>
      </c>
      <c r="CF159" s="67" t="s">
        <v>275</v>
      </c>
      <c r="CG159" s="67" t="s">
        <v>248</v>
      </c>
    </row>
    <row r="160" spans="1:85" x14ac:dyDescent="0.2">
      <c r="A160" s="22">
        <v>105</v>
      </c>
      <c r="B160" s="12"/>
      <c r="C160" s="67" t="s">
        <v>108</v>
      </c>
      <c r="D160" s="67" t="s">
        <v>109</v>
      </c>
      <c r="Q160" s="61"/>
      <c r="R160" s="61"/>
      <c r="AE160" s="61"/>
      <c r="AF160" s="61"/>
      <c r="AZ160" s="67" t="s">
        <v>108</v>
      </c>
      <c r="BA160" s="67" t="s">
        <v>109</v>
      </c>
      <c r="BB160" s="67" t="s">
        <v>463</v>
      </c>
      <c r="BC160" s="67" t="s">
        <v>452</v>
      </c>
      <c r="BD160" s="67" t="s">
        <v>576</v>
      </c>
      <c r="BE160" s="67" t="s">
        <v>577</v>
      </c>
      <c r="BF160" s="67" t="s">
        <v>662</v>
      </c>
      <c r="BG160" s="67" t="s">
        <v>663</v>
      </c>
      <c r="BH160" s="67"/>
      <c r="BI160" s="67"/>
      <c r="BJ160" s="67" t="s">
        <v>231</v>
      </c>
      <c r="BK160" s="67" t="s">
        <v>840</v>
      </c>
      <c r="BL160" s="67" t="s">
        <v>287</v>
      </c>
      <c r="BM160" s="67" t="s">
        <v>922</v>
      </c>
      <c r="BN160" s="67" t="s">
        <v>323</v>
      </c>
      <c r="BO160" s="67" t="s">
        <v>337</v>
      </c>
      <c r="BP160" s="67" t="s">
        <v>1079</v>
      </c>
      <c r="BQ160" s="67" t="s">
        <v>290</v>
      </c>
      <c r="BR160" s="67" t="s">
        <v>1125</v>
      </c>
      <c r="BS160" s="67" t="s">
        <v>946</v>
      </c>
      <c r="BT160" s="67"/>
      <c r="BU160" s="67"/>
      <c r="BV160" s="67" t="s">
        <v>1165</v>
      </c>
      <c r="BW160" s="67" t="s">
        <v>1166</v>
      </c>
      <c r="BX160" s="67" t="s">
        <v>1227</v>
      </c>
      <c r="BY160" s="67" t="s">
        <v>1228</v>
      </c>
      <c r="BZ160" s="67" t="s">
        <v>1286</v>
      </c>
      <c r="CA160" s="67" t="s">
        <v>1287</v>
      </c>
      <c r="CB160" s="67"/>
      <c r="CC160" s="67"/>
      <c r="CD160" s="67" t="s">
        <v>224</v>
      </c>
      <c r="CE160" s="67" t="s">
        <v>1394</v>
      </c>
      <c r="CF160" s="67"/>
      <c r="CG160" s="67"/>
    </row>
    <row r="161" spans="1:85" x14ac:dyDescent="0.2">
      <c r="A161" s="22">
        <v>106</v>
      </c>
      <c r="B161" s="12"/>
      <c r="C161" s="67" t="s">
        <v>110</v>
      </c>
      <c r="D161" s="67" t="s">
        <v>111</v>
      </c>
      <c r="Q161" s="61"/>
      <c r="R161" s="61"/>
      <c r="AE161" s="61"/>
      <c r="AF161" s="61"/>
      <c r="AZ161" s="67" t="s">
        <v>110</v>
      </c>
      <c r="BA161" s="67" t="s">
        <v>111</v>
      </c>
      <c r="BB161" s="67" t="s">
        <v>231</v>
      </c>
      <c r="BC161" s="67" t="s">
        <v>464</v>
      </c>
      <c r="BD161" s="67" t="s">
        <v>270</v>
      </c>
      <c r="BE161" s="67" t="s">
        <v>572</v>
      </c>
      <c r="BF161" s="67" t="s">
        <v>664</v>
      </c>
      <c r="BG161" s="67" t="s">
        <v>665</v>
      </c>
      <c r="BH161" s="67"/>
      <c r="BI161" s="67"/>
      <c r="BJ161" s="67" t="s">
        <v>841</v>
      </c>
      <c r="BK161" s="67" t="s">
        <v>842</v>
      </c>
      <c r="BL161" s="67" t="s">
        <v>923</v>
      </c>
      <c r="BM161" s="67" t="s">
        <v>924</v>
      </c>
      <c r="BN161" s="67" t="s">
        <v>999</v>
      </c>
      <c r="BO161" s="67" t="s">
        <v>1000</v>
      </c>
      <c r="BP161" s="67" t="s">
        <v>1080</v>
      </c>
      <c r="BQ161" s="67" t="s">
        <v>1081</v>
      </c>
      <c r="BR161" s="67" t="s">
        <v>312</v>
      </c>
      <c r="BS161" s="67" t="s">
        <v>1126</v>
      </c>
      <c r="BT161" s="67"/>
      <c r="BU161" s="67"/>
      <c r="BV161" s="67" t="s">
        <v>925</v>
      </c>
      <c r="BW161" s="67" t="s">
        <v>1167</v>
      </c>
      <c r="BX161" s="67" t="s">
        <v>1229</v>
      </c>
      <c r="BY161" s="67" t="s">
        <v>186</v>
      </c>
      <c r="BZ161" s="67" t="s">
        <v>1288</v>
      </c>
      <c r="CA161" s="67" t="s">
        <v>1289</v>
      </c>
      <c r="CB161" s="67"/>
      <c r="CC161" s="67"/>
      <c r="CD161" s="67" t="s">
        <v>231</v>
      </c>
      <c r="CE161" s="67" t="s">
        <v>1395</v>
      </c>
      <c r="CF161" s="67"/>
      <c r="CG161" s="67"/>
    </row>
    <row r="162" spans="1:85" x14ac:dyDescent="0.2">
      <c r="A162" s="22">
        <v>107</v>
      </c>
      <c r="B162" s="12"/>
      <c r="C162" s="67" t="s">
        <v>112</v>
      </c>
      <c r="D162" s="67" t="s">
        <v>113</v>
      </c>
      <c r="Q162" s="61"/>
      <c r="R162" s="61"/>
      <c r="AE162" s="61"/>
      <c r="AF162" s="61"/>
      <c r="AZ162" s="67" t="s">
        <v>112</v>
      </c>
      <c r="BA162" s="67" t="s">
        <v>113</v>
      </c>
      <c r="BB162" s="67" t="s">
        <v>465</v>
      </c>
      <c r="BC162" s="67" t="s">
        <v>466</v>
      </c>
      <c r="BD162" s="67" t="s">
        <v>200</v>
      </c>
      <c r="BE162" s="67" t="s">
        <v>578</v>
      </c>
      <c r="BF162" s="67" t="s">
        <v>666</v>
      </c>
      <c r="BG162" s="67" t="s">
        <v>117</v>
      </c>
      <c r="BH162" s="67"/>
      <c r="BI162" s="67"/>
      <c r="BJ162" s="67" t="s">
        <v>358</v>
      </c>
      <c r="BK162" s="67" t="s">
        <v>843</v>
      </c>
      <c r="BL162" s="67" t="s">
        <v>925</v>
      </c>
      <c r="BM162" s="67" t="s">
        <v>156</v>
      </c>
      <c r="BN162" s="67" t="s">
        <v>1001</v>
      </c>
      <c r="BO162" s="67" t="s">
        <v>1002</v>
      </c>
      <c r="BP162" s="67" t="s">
        <v>116</v>
      </c>
      <c r="BQ162" s="67" t="s">
        <v>901</v>
      </c>
      <c r="BR162" s="67" t="s">
        <v>1127</v>
      </c>
      <c r="BS162" s="67" t="s">
        <v>1099</v>
      </c>
      <c r="BT162" s="67"/>
      <c r="BU162" s="67"/>
      <c r="BV162" s="67" t="s">
        <v>188</v>
      </c>
      <c r="BW162" s="67" t="s">
        <v>1168</v>
      </c>
      <c r="BX162" s="67" t="s">
        <v>1230</v>
      </c>
      <c r="BY162" s="67" t="s">
        <v>1231</v>
      </c>
      <c r="BZ162" s="67" t="s">
        <v>366</v>
      </c>
      <c r="CA162" s="67" t="s">
        <v>260</v>
      </c>
      <c r="CB162" s="67"/>
      <c r="CC162" s="67"/>
      <c r="CD162" s="67" t="s">
        <v>249</v>
      </c>
      <c r="CE162" s="67" t="s">
        <v>1396</v>
      </c>
      <c r="CF162" s="67"/>
      <c r="CG162" s="67"/>
    </row>
    <row r="163" spans="1:85" x14ac:dyDescent="0.2">
      <c r="A163" s="22">
        <v>108</v>
      </c>
      <c r="B163" s="12"/>
      <c r="C163" s="67" t="s">
        <v>114</v>
      </c>
      <c r="D163" s="67" t="s">
        <v>115</v>
      </c>
      <c r="Q163" s="61"/>
      <c r="R163" s="61"/>
      <c r="AE163" s="61"/>
      <c r="AF163" s="61"/>
      <c r="AZ163" s="67" t="s">
        <v>114</v>
      </c>
      <c r="BA163" s="67" t="s">
        <v>115</v>
      </c>
      <c r="BB163" s="67" t="s">
        <v>467</v>
      </c>
      <c r="BC163" s="67" t="s">
        <v>367</v>
      </c>
      <c r="BD163" s="67" t="s">
        <v>579</v>
      </c>
      <c r="BE163" s="67" t="s">
        <v>580</v>
      </c>
      <c r="BF163" s="67" t="s">
        <v>106</v>
      </c>
      <c r="BG163" s="67" t="s">
        <v>337</v>
      </c>
      <c r="BH163" s="67"/>
      <c r="BI163" s="67"/>
      <c r="BJ163" s="67" t="s">
        <v>844</v>
      </c>
      <c r="BK163" s="67" t="s">
        <v>307</v>
      </c>
      <c r="BL163" s="67" t="s">
        <v>926</v>
      </c>
      <c r="BM163" s="67" t="s">
        <v>927</v>
      </c>
      <c r="BN163" s="67" t="s">
        <v>303</v>
      </c>
      <c r="BO163" s="67" t="s">
        <v>1003</v>
      </c>
      <c r="BP163" s="67" t="s">
        <v>1082</v>
      </c>
      <c r="BQ163" s="67" t="s">
        <v>847</v>
      </c>
      <c r="BR163" s="67" t="s">
        <v>90</v>
      </c>
      <c r="BS163" s="67" t="s">
        <v>1128</v>
      </c>
      <c r="BT163" s="67"/>
      <c r="BU163" s="67"/>
      <c r="BV163" s="67" t="s">
        <v>598</v>
      </c>
      <c r="BW163" s="67" t="s">
        <v>1169</v>
      </c>
      <c r="BX163" s="67"/>
      <c r="BY163" s="67"/>
      <c r="BZ163" s="67" t="s">
        <v>93</v>
      </c>
      <c r="CA163" s="67" t="s">
        <v>1290</v>
      </c>
      <c r="CB163" s="67"/>
      <c r="CC163" s="67"/>
      <c r="CD163" s="67" t="s">
        <v>1397</v>
      </c>
      <c r="CE163" s="67" t="s">
        <v>1398</v>
      </c>
      <c r="CF163" s="67"/>
      <c r="CG163" s="67"/>
    </row>
    <row r="164" spans="1:85" x14ac:dyDescent="0.2">
      <c r="A164" s="22">
        <v>109</v>
      </c>
      <c r="B164" s="12"/>
      <c r="C164" s="67" t="s">
        <v>116</v>
      </c>
      <c r="D164" s="67" t="s">
        <v>117</v>
      </c>
      <c r="Q164" s="61"/>
      <c r="R164" s="61"/>
      <c r="AE164" s="61"/>
      <c r="AF164" s="61"/>
      <c r="AZ164" s="67" t="s">
        <v>116</v>
      </c>
      <c r="BA164" s="67" t="s">
        <v>117</v>
      </c>
      <c r="BB164" s="67" t="s">
        <v>279</v>
      </c>
      <c r="BC164" s="67" t="s">
        <v>468</v>
      </c>
      <c r="BD164" s="67" t="s">
        <v>581</v>
      </c>
      <c r="BE164" s="67" t="s">
        <v>582</v>
      </c>
      <c r="BF164" s="67" t="s">
        <v>106</v>
      </c>
      <c r="BG164" s="67" t="s">
        <v>494</v>
      </c>
      <c r="BH164" s="67"/>
      <c r="BI164" s="67"/>
      <c r="BJ164" s="67" t="s">
        <v>327</v>
      </c>
      <c r="BK164" s="67" t="s">
        <v>845</v>
      </c>
      <c r="BL164" s="67" t="s">
        <v>928</v>
      </c>
      <c r="BM164" s="67" t="s">
        <v>929</v>
      </c>
      <c r="BN164" s="67" t="s">
        <v>1004</v>
      </c>
      <c r="BO164" s="67" t="s">
        <v>1005</v>
      </c>
      <c r="BP164" s="67" t="s">
        <v>377</v>
      </c>
      <c r="BQ164" s="67" t="s">
        <v>1083</v>
      </c>
      <c r="BR164" s="67" t="s">
        <v>1129</v>
      </c>
      <c r="BS164" s="67" t="s">
        <v>332</v>
      </c>
      <c r="BT164" s="67"/>
      <c r="BU164" s="67"/>
      <c r="BV164" s="67" t="s">
        <v>184</v>
      </c>
      <c r="BW164" s="67" t="s">
        <v>1170</v>
      </c>
      <c r="BX164" s="67"/>
      <c r="BY164" s="67"/>
      <c r="BZ164" s="67"/>
      <c r="CA164" s="67"/>
      <c r="CB164" s="67"/>
      <c r="CC164" s="67"/>
      <c r="CD164" s="67" t="s">
        <v>1399</v>
      </c>
      <c r="CE164" s="67" t="s">
        <v>1400</v>
      </c>
      <c r="CF164" s="67"/>
      <c r="CG164" s="67"/>
    </row>
    <row r="165" spans="1:85" x14ac:dyDescent="0.2">
      <c r="A165" s="22">
        <v>110</v>
      </c>
      <c r="B165" s="12"/>
      <c r="C165" s="67" t="s">
        <v>118</v>
      </c>
      <c r="D165" s="67" t="s">
        <v>119</v>
      </c>
      <c r="Q165" s="61"/>
      <c r="R165" s="61"/>
      <c r="AE165" s="61"/>
      <c r="AF165" s="61"/>
      <c r="AZ165" s="67" t="s">
        <v>118</v>
      </c>
      <c r="BA165" s="67" t="s">
        <v>119</v>
      </c>
      <c r="BB165" s="67" t="s">
        <v>469</v>
      </c>
      <c r="BC165" s="67" t="s">
        <v>470</v>
      </c>
      <c r="BD165" s="67" t="s">
        <v>583</v>
      </c>
      <c r="BE165" s="67" t="s">
        <v>357</v>
      </c>
      <c r="BF165" s="67" t="s">
        <v>667</v>
      </c>
      <c r="BG165" s="67" t="s">
        <v>368</v>
      </c>
      <c r="BH165" s="67"/>
      <c r="BI165" s="67"/>
      <c r="BJ165" s="67" t="s">
        <v>142</v>
      </c>
      <c r="BK165" s="67" t="s">
        <v>154</v>
      </c>
      <c r="BL165" s="67" t="s">
        <v>930</v>
      </c>
      <c r="BM165" s="67" t="s">
        <v>325</v>
      </c>
      <c r="BN165" s="67" t="s">
        <v>261</v>
      </c>
      <c r="BO165" s="67" t="s">
        <v>1006</v>
      </c>
      <c r="BP165" s="67" t="s">
        <v>1084</v>
      </c>
      <c r="BQ165" s="67" t="s">
        <v>98</v>
      </c>
      <c r="BR165" s="67"/>
      <c r="BS165" s="67"/>
      <c r="BT165" s="67"/>
      <c r="BU165" s="67"/>
      <c r="BV165" s="67" t="s">
        <v>571</v>
      </c>
      <c r="BW165" s="67" t="s">
        <v>1171</v>
      </c>
      <c r="BX165" s="67"/>
      <c r="BY165" s="67"/>
      <c r="BZ165" s="67"/>
      <c r="CA165" s="67"/>
      <c r="CB165" s="67"/>
      <c r="CC165" s="67"/>
      <c r="CD165" s="67"/>
      <c r="CE165" s="67"/>
      <c r="CF165" s="67"/>
      <c r="CG165" s="67"/>
    </row>
    <row r="166" spans="1:85" x14ac:dyDescent="0.2">
      <c r="A166" s="22">
        <v>111</v>
      </c>
      <c r="B166" s="12"/>
      <c r="C166" s="67" t="s">
        <v>120</v>
      </c>
      <c r="D166" s="67" t="s">
        <v>121</v>
      </c>
      <c r="Q166" s="61"/>
      <c r="R166" s="61"/>
      <c r="AE166" s="61"/>
      <c r="AF166" s="61"/>
      <c r="AZ166" s="67" t="s">
        <v>120</v>
      </c>
      <c r="BA166" s="67" t="s">
        <v>121</v>
      </c>
      <c r="BB166" s="67" t="s">
        <v>471</v>
      </c>
      <c r="BC166" s="67" t="s">
        <v>472</v>
      </c>
      <c r="BD166" s="67" t="s">
        <v>99</v>
      </c>
      <c r="BE166" s="67" t="s">
        <v>584</v>
      </c>
      <c r="BF166" s="67" t="s">
        <v>668</v>
      </c>
      <c r="BG166" s="67" t="s">
        <v>669</v>
      </c>
      <c r="BH166" s="67"/>
      <c r="BI166" s="67"/>
      <c r="BJ166" s="67" t="s">
        <v>270</v>
      </c>
      <c r="BK166" s="67" t="s">
        <v>846</v>
      </c>
      <c r="BL166" s="67"/>
      <c r="BM166" s="67"/>
      <c r="BN166" s="67" t="s">
        <v>261</v>
      </c>
      <c r="BO166" s="67" t="s">
        <v>1007</v>
      </c>
      <c r="BP166" s="67"/>
      <c r="BQ166" s="67"/>
      <c r="BR166" s="67"/>
      <c r="BS166" s="67"/>
      <c r="BT166" s="67"/>
      <c r="BU166" s="67"/>
      <c r="BV166" s="67"/>
      <c r="BW166" s="67"/>
      <c r="BX166" s="67"/>
      <c r="BY166" s="67"/>
      <c r="BZ166" s="67"/>
      <c r="CA166" s="67"/>
      <c r="CB166" s="67"/>
      <c r="CC166" s="67"/>
      <c r="CD166" s="67"/>
      <c r="CE166" s="67"/>
      <c r="CF166" s="67"/>
      <c r="CG166" s="67"/>
    </row>
    <row r="167" spans="1:85" x14ac:dyDescent="0.2">
      <c r="A167" s="22">
        <v>112</v>
      </c>
      <c r="B167" s="12"/>
      <c r="C167" s="67" t="s">
        <v>122</v>
      </c>
      <c r="D167" s="67" t="s">
        <v>104</v>
      </c>
      <c r="Q167" s="61"/>
      <c r="R167" s="61"/>
      <c r="AE167" s="61"/>
      <c r="AF167" s="61"/>
      <c r="AZ167" s="67" t="s">
        <v>122</v>
      </c>
      <c r="BA167" s="67" t="s">
        <v>104</v>
      </c>
      <c r="BB167" s="67" t="s">
        <v>270</v>
      </c>
      <c r="BC167" s="67" t="s">
        <v>473</v>
      </c>
      <c r="BD167" s="67" t="s">
        <v>585</v>
      </c>
      <c r="BE167" s="67" t="s">
        <v>336</v>
      </c>
      <c r="BF167" s="67" t="s">
        <v>670</v>
      </c>
      <c r="BG167" s="67" t="s">
        <v>286</v>
      </c>
      <c r="BH167" s="67"/>
      <c r="BI167" s="67"/>
      <c r="BJ167" s="67" t="s">
        <v>377</v>
      </c>
      <c r="BK167" s="67" t="s">
        <v>847</v>
      </c>
      <c r="BL167" s="67"/>
      <c r="BM167" s="67"/>
      <c r="BN167" s="67" t="s">
        <v>1008</v>
      </c>
      <c r="BO167" s="67" t="s">
        <v>1009</v>
      </c>
      <c r="BP167" s="67"/>
      <c r="BQ167" s="67"/>
      <c r="BR167" s="67"/>
      <c r="BS167" s="67"/>
      <c r="BT167" s="67"/>
      <c r="BU167" s="67"/>
      <c r="BV167" s="67"/>
      <c r="BW167" s="67"/>
      <c r="BX167" s="67"/>
      <c r="BY167" s="67"/>
      <c r="BZ167" s="67"/>
      <c r="CA167" s="67"/>
      <c r="CB167" s="67"/>
      <c r="CC167" s="67"/>
      <c r="CD167" s="67"/>
      <c r="CE167" s="67"/>
      <c r="CF167" s="67"/>
      <c r="CG167" s="67"/>
    </row>
    <row r="168" spans="1:85" x14ac:dyDescent="0.2">
      <c r="A168" s="22">
        <v>113</v>
      </c>
      <c r="B168" s="12"/>
      <c r="C168" s="67" t="s">
        <v>123</v>
      </c>
      <c r="D168" s="67" t="s">
        <v>124</v>
      </c>
      <c r="Q168" s="61"/>
      <c r="R168" s="61"/>
      <c r="AE168" s="61"/>
      <c r="AF168" s="61"/>
      <c r="AZ168" s="67" t="s">
        <v>123</v>
      </c>
      <c r="BA168" s="67" t="s">
        <v>124</v>
      </c>
      <c r="BB168" s="67" t="s">
        <v>474</v>
      </c>
      <c r="BC168" s="67" t="s">
        <v>475</v>
      </c>
      <c r="BD168" s="67"/>
      <c r="BE168" s="67"/>
      <c r="BF168" s="67" t="s">
        <v>671</v>
      </c>
      <c r="BG168" s="67" t="s">
        <v>672</v>
      </c>
      <c r="BH168" s="67"/>
      <c r="BI168" s="67"/>
      <c r="BJ168" s="67" t="s">
        <v>848</v>
      </c>
      <c r="BK168" s="67" t="s">
        <v>849</v>
      </c>
      <c r="BL168" s="67"/>
      <c r="BM168" s="67"/>
      <c r="BN168" s="67" t="s">
        <v>1010</v>
      </c>
      <c r="BO168" s="67" t="s">
        <v>1011</v>
      </c>
      <c r="BP168" s="67"/>
      <c r="BQ168" s="67"/>
      <c r="BR168" s="67"/>
      <c r="BS168" s="67"/>
      <c r="BT168" s="67"/>
      <c r="BU168" s="67"/>
      <c r="BV168" s="67"/>
      <c r="BW168" s="67"/>
      <c r="BX168" s="67"/>
      <c r="BY168" s="67"/>
      <c r="BZ168" s="67"/>
      <c r="CA168" s="67"/>
      <c r="CB168" s="67"/>
      <c r="CC168" s="67"/>
      <c r="CD168" s="67"/>
      <c r="CE168" s="67"/>
      <c r="CF168" s="67"/>
      <c r="CG168" s="67"/>
    </row>
    <row r="169" spans="1:85" x14ac:dyDescent="0.2">
      <c r="A169" s="22">
        <v>114</v>
      </c>
      <c r="B169" s="12"/>
      <c r="C169" s="67" t="s">
        <v>246</v>
      </c>
      <c r="D169" s="67" t="s">
        <v>281</v>
      </c>
      <c r="AZ169" s="67" t="s">
        <v>246</v>
      </c>
      <c r="BA169" s="67" t="s">
        <v>281</v>
      </c>
      <c r="BB169" s="67" t="s">
        <v>476</v>
      </c>
      <c r="BC169" s="67" t="s">
        <v>477</v>
      </c>
      <c r="BD169" s="67"/>
      <c r="BE169" s="67"/>
      <c r="BF169" s="67" t="s">
        <v>324</v>
      </c>
      <c r="BG169" s="67" t="s">
        <v>673</v>
      </c>
      <c r="BH169" s="67"/>
      <c r="BI169" s="67"/>
      <c r="BJ169" s="67" t="s">
        <v>850</v>
      </c>
      <c r="BK169" s="67" t="s">
        <v>851</v>
      </c>
      <c r="BL169" s="67"/>
      <c r="BM169" s="67"/>
      <c r="BN169" s="67" t="s">
        <v>1012</v>
      </c>
      <c r="BO169" s="67" t="s">
        <v>1013</v>
      </c>
      <c r="BP169" s="67"/>
      <c r="BQ169" s="67"/>
      <c r="BR169" s="67"/>
      <c r="BS169" s="67"/>
      <c r="BT169" s="67"/>
      <c r="BU169" s="67"/>
      <c r="BV169" s="67"/>
      <c r="BW169" s="67"/>
      <c r="BX169" s="67"/>
      <c r="BY169" s="67"/>
      <c r="BZ169" s="67"/>
      <c r="CA169" s="67"/>
      <c r="CB169" s="67"/>
      <c r="CC169" s="67"/>
      <c r="CD169" s="67"/>
      <c r="CE169" s="67"/>
      <c r="CF169" s="67"/>
      <c r="CG169" s="67"/>
    </row>
    <row r="170" spans="1:85" ht="13.5" thickBot="1" x14ac:dyDescent="0.25">
      <c r="A170" s="23">
        <v>115</v>
      </c>
      <c r="B170" s="24"/>
      <c r="C170" s="67" t="s">
        <v>398</v>
      </c>
      <c r="D170" s="67" t="s">
        <v>350</v>
      </c>
      <c r="AZ170" s="67" t="s">
        <v>398</v>
      </c>
      <c r="BA170" s="67" t="s">
        <v>350</v>
      </c>
      <c r="BB170" s="67"/>
      <c r="BC170" s="67"/>
      <c r="BD170" s="67"/>
      <c r="BE170" s="67"/>
      <c r="BF170" s="67"/>
      <c r="BG170" s="67"/>
      <c r="BH170" s="67"/>
      <c r="BI170" s="67"/>
      <c r="BJ170" s="67" t="s">
        <v>852</v>
      </c>
      <c r="BK170" s="67" t="s">
        <v>853</v>
      </c>
      <c r="BL170" s="67"/>
      <c r="BM170" s="67"/>
      <c r="BN170" s="67" t="s">
        <v>1014</v>
      </c>
      <c r="BO170" s="67" t="s">
        <v>1015</v>
      </c>
      <c r="BP170" s="67"/>
      <c r="BQ170" s="67"/>
      <c r="BR170" s="67"/>
      <c r="BS170" s="67"/>
      <c r="BT170" s="67"/>
      <c r="BU170" s="67"/>
      <c r="BV170" s="67"/>
      <c r="BW170" s="67"/>
      <c r="BX170" s="67"/>
      <c r="BY170" s="67"/>
      <c r="BZ170" s="67"/>
      <c r="CA170" s="67"/>
      <c r="CB170" s="67"/>
      <c r="CC170" s="67"/>
      <c r="CD170" s="67"/>
      <c r="CE170" s="67"/>
      <c r="CF170" s="67"/>
      <c r="CG170" s="67"/>
    </row>
    <row r="171" spans="1:85" x14ac:dyDescent="0.2">
      <c r="A171" s="20">
        <v>200</v>
      </c>
      <c r="B171" s="21"/>
      <c r="C171" s="67" t="s">
        <v>167</v>
      </c>
      <c r="D171" s="67"/>
      <c r="N171" s="11"/>
      <c r="AB171" s="11"/>
      <c r="AP171" s="11"/>
      <c r="AZ171" s="67" t="s">
        <v>167</v>
      </c>
      <c r="BA171" s="67"/>
      <c r="BB171" s="67" t="s">
        <v>47</v>
      </c>
      <c r="BC171" s="67"/>
      <c r="BD171" s="67" t="s">
        <v>586</v>
      </c>
      <c r="BE171" s="67"/>
      <c r="BF171" s="67" t="s">
        <v>45</v>
      </c>
      <c r="BG171" s="67"/>
      <c r="BH171" s="67" t="s">
        <v>80</v>
      </c>
      <c r="BI171" s="67"/>
      <c r="BJ171" s="67" t="s">
        <v>855</v>
      </c>
      <c r="BK171" s="67"/>
      <c r="BL171" s="67" t="s">
        <v>931</v>
      </c>
      <c r="BM171" s="67"/>
      <c r="BN171" s="67" t="s">
        <v>1033</v>
      </c>
      <c r="BO171" s="67"/>
      <c r="BP171" s="67" t="s">
        <v>86</v>
      </c>
      <c r="BQ171" s="67"/>
      <c r="BR171" s="67" t="s">
        <v>1130</v>
      </c>
      <c r="BS171" s="67"/>
      <c r="BT171" s="67" t="s">
        <v>177</v>
      </c>
      <c r="BU171" s="67"/>
      <c r="BV171" s="67" t="s">
        <v>1172</v>
      </c>
      <c r="BW171" s="67"/>
      <c r="BX171" s="67" t="s">
        <v>394</v>
      </c>
      <c r="BY171" s="67"/>
      <c r="BZ171" s="67" t="s">
        <v>52</v>
      </c>
      <c r="CA171" s="67"/>
      <c r="CB171" s="67" t="s">
        <v>55</v>
      </c>
      <c r="CC171" s="67"/>
      <c r="CD171" s="67" t="s">
        <v>42</v>
      </c>
      <c r="CE171" s="67"/>
      <c r="CF171" s="67" t="s">
        <v>81</v>
      </c>
      <c r="CG171" s="67"/>
    </row>
    <row r="172" spans="1:85" x14ac:dyDescent="0.2">
      <c r="A172" s="22">
        <v>201</v>
      </c>
      <c r="B172" s="12"/>
      <c r="C172" s="67" t="s">
        <v>126</v>
      </c>
      <c r="D172" s="67" t="s">
        <v>127</v>
      </c>
      <c r="AZ172" s="67" t="s">
        <v>126</v>
      </c>
      <c r="BA172" s="67" t="s">
        <v>127</v>
      </c>
      <c r="BB172" s="67" t="s">
        <v>478</v>
      </c>
      <c r="BC172" s="67" t="s">
        <v>479</v>
      </c>
      <c r="BD172" s="67" t="s">
        <v>151</v>
      </c>
      <c r="BE172" s="67" t="s">
        <v>117</v>
      </c>
      <c r="BF172" s="67" t="s">
        <v>674</v>
      </c>
      <c r="BG172" s="67" t="s">
        <v>308</v>
      </c>
      <c r="BH172" s="67" t="s">
        <v>760</v>
      </c>
      <c r="BI172" s="67" t="s">
        <v>748</v>
      </c>
      <c r="BJ172" s="67" t="s">
        <v>231</v>
      </c>
      <c r="BK172" s="67" t="s">
        <v>856</v>
      </c>
      <c r="BL172" s="67" t="s">
        <v>932</v>
      </c>
      <c r="BM172" s="67" t="s">
        <v>298</v>
      </c>
      <c r="BN172" s="67" t="s">
        <v>1016</v>
      </c>
      <c r="BO172" s="67" t="s">
        <v>1017</v>
      </c>
      <c r="BP172" s="67" t="s">
        <v>97</v>
      </c>
      <c r="BQ172" s="67" t="s">
        <v>1085</v>
      </c>
      <c r="BR172" s="67" t="s">
        <v>1131</v>
      </c>
      <c r="BS172" s="67" t="s">
        <v>1132</v>
      </c>
      <c r="BT172" s="67" t="s">
        <v>178</v>
      </c>
      <c r="BU172" s="67" t="s">
        <v>179</v>
      </c>
      <c r="BV172" s="67" t="s">
        <v>1124</v>
      </c>
      <c r="BW172" s="67" t="s">
        <v>1173</v>
      </c>
      <c r="BX172" s="67" t="s">
        <v>291</v>
      </c>
      <c r="BY172" s="67" t="s">
        <v>1232</v>
      </c>
      <c r="BZ172" s="67" t="s">
        <v>270</v>
      </c>
      <c r="CA172" s="67" t="s">
        <v>1291</v>
      </c>
      <c r="CB172" s="67" t="s">
        <v>1338</v>
      </c>
      <c r="CC172" s="67" t="s">
        <v>1339</v>
      </c>
      <c r="CD172" s="67" t="s">
        <v>1401</v>
      </c>
      <c r="CE172" s="67" t="s">
        <v>1402</v>
      </c>
      <c r="CF172" s="67" t="s">
        <v>1444</v>
      </c>
      <c r="CG172" s="67" t="s">
        <v>1445</v>
      </c>
    </row>
    <row r="173" spans="1:85" x14ac:dyDescent="0.2">
      <c r="A173" s="22">
        <v>202</v>
      </c>
      <c r="B173" s="12"/>
      <c r="C173" s="67" t="s">
        <v>128</v>
      </c>
      <c r="D173" s="67" t="s">
        <v>129</v>
      </c>
      <c r="AZ173" s="67" t="s">
        <v>128</v>
      </c>
      <c r="BA173" s="67" t="s">
        <v>129</v>
      </c>
      <c r="BB173" s="67" t="s">
        <v>480</v>
      </c>
      <c r="BC173" s="67" t="s">
        <v>481</v>
      </c>
      <c r="BD173" s="67" t="s">
        <v>587</v>
      </c>
      <c r="BE173" s="67" t="s">
        <v>588</v>
      </c>
      <c r="BF173" s="67" t="s">
        <v>312</v>
      </c>
      <c r="BG173" s="67" t="s">
        <v>325</v>
      </c>
      <c r="BH173" s="67" t="s">
        <v>97</v>
      </c>
      <c r="BI173" s="67" t="s">
        <v>309</v>
      </c>
      <c r="BJ173" s="67" t="s">
        <v>95</v>
      </c>
      <c r="BK173" s="67" t="s">
        <v>306</v>
      </c>
      <c r="BL173" s="67" t="s">
        <v>933</v>
      </c>
      <c r="BM173" s="67" t="s">
        <v>293</v>
      </c>
      <c r="BN173" s="67" t="s">
        <v>99</v>
      </c>
      <c r="BO173" s="67" t="s">
        <v>1018</v>
      </c>
      <c r="BP173" s="67" t="s">
        <v>1086</v>
      </c>
      <c r="BQ173" s="67" t="s">
        <v>297</v>
      </c>
      <c r="BR173" s="67" t="s">
        <v>1133</v>
      </c>
      <c r="BS173" s="67" t="s">
        <v>1134</v>
      </c>
      <c r="BT173" s="67" t="s">
        <v>180</v>
      </c>
      <c r="BU173" s="67" t="s">
        <v>181</v>
      </c>
      <c r="BV173" s="67" t="s">
        <v>1174</v>
      </c>
      <c r="BW173" s="67" t="s">
        <v>1175</v>
      </c>
      <c r="BX173" s="67" t="s">
        <v>1233</v>
      </c>
      <c r="BY173" s="67" t="s">
        <v>1234</v>
      </c>
      <c r="BZ173" s="67" t="s">
        <v>833</v>
      </c>
      <c r="CA173" s="67" t="s">
        <v>1292</v>
      </c>
      <c r="CB173" s="67" t="s">
        <v>508</v>
      </c>
      <c r="CC173" s="67" t="s">
        <v>1340</v>
      </c>
      <c r="CD173" s="67" t="s">
        <v>231</v>
      </c>
      <c r="CE173" s="67" t="s">
        <v>1301</v>
      </c>
      <c r="CF173" s="67" t="s">
        <v>781</v>
      </c>
      <c r="CG173" s="67" t="s">
        <v>1446</v>
      </c>
    </row>
    <row r="174" spans="1:85" x14ac:dyDescent="0.2">
      <c r="A174" s="22">
        <v>203</v>
      </c>
      <c r="B174" s="12"/>
      <c r="C174" s="67" t="s">
        <v>130</v>
      </c>
      <c r="D174" s="67" t="s">
        <v>131</v>
      </c>
      <c r="AZ174" s="67" t="s">
        <v>130</v>
      </c>
      <c r="BA174" s="67" t="s">
        <v>131</v>
      </c>
      <c r="BB174" s="67" t="s">
        <v>356</v>
      </c>
      <c r="BC174" s="67" t="s">
        <v>482</v>
      </c>
      <c r="BD174" s="67" t="s">
        <v>249</v>
      </c>
      <c r="BE174" s="67" t="s">
        <v>589</v>
      </c>
      <c r="BF174" s="67" t="s">
        <v>675</v>
      </c>
      <c r="BG174" s="67" t="s">
        <v>676</v>
      </c>
      <c r="BH174" s="67" t="s">
        <v>99</v>
      </c>
      <c r="BI174" s="67" t="s">
        <v>761</v>
      </c>
      <c r="BJ174" s="67" t="s">
        <v>320</v>
      </c>
      <c r="BK174" s="67" t="s">
        <v>857</v>
      </c>
      <c r="BL174" s="67" t="s">
        <v>97</v>
      </c>
      <c r="BM174" s="67" t="s">
        <v>934</v>
      </c>
      <c r="BN174" s="67" t="s">
        <v>1019</v>
      </c>
      <c r="BO174" s="67" t="s">
        <v>438</v>
      </c>
      <c r="BP174" s="67" t="s">
        <v>1087</v>
      </c>
      <c r="BQ174" s="67" t="s">
        <v>1088</v>
      </c>
      <c r="BR174" s="67" t="s">
        <v>677</v>
      </c>
      <c r="BS174" s="67" t="s">
        <v>316</v>
      </c>
      <c r="BT174" s="67" t="s">
        <v>182</v>
      </c>
      <c r="BU174" s="67" t="s">
        <v>183</v>
      </c>
      <c r="BV174" s="67" t="s">
        <v>331</v>
      </c>
      <c r="BW174" s="67" t="s">
        <v>1176</v>
      </c>
      <c r="BX174" s="67" t="s">
        <v>1235</v>
      </c>
      <c r="BY174" s="67" t="s">
        <v>1236</v>
      </c>
      <c r="BZ174" s="67" t="s">
        <v>1293</v>
      </c>
      <c r="CA174" s="67" t="s">
        <v>1294</v>
      </c>
      <c r="CB174" s="67" t="s">
        <v>700</v>
      </c>
      <c r="CC174" s="67" t="s">
        <v>1232</v>
      </c>
      <c r="CD174" s="67" t="s">
        <v>1403</v>
      </c>
      <c r="CE174" s="67" t="s">
        <v>1404</v>
      </c>
      <c r="CF174" s="67" t="s">
        <v>1447</v>
      </c>
      <c r="CG174" s="67" t="s">
        <v>1448</v>
      </c>
    </row>
    <row r="175" spans="1:85" x14ac:dyDescent="0.2">
      <c r="A175" s="22">
        <v>204</v>
      </c>
      <c r="B175" s="12"/>
      <c r="C175" s="67" t="s">
        <v>132</v>
      </c>
      <c r="D175" s="67" t="s">
        <v>133</v>
      </c>
      <c r="AZ175" s="67" t="s">
        <v>132</v>
      </c>
      <c r="BA175" s="67" t="s">
        <v>133</v>
      </c>
      <c r="BB175" s="67" t="s">
        <v>273</v>
      </c>
      <c r="BC175" s="67" t="s">
        <v>483</v>
      </c>
      <c r="BD175" s="67" t="s">
        <v>590</v>
      </c>
      <c r="BE175" s="67" t="s">
        <v>591</v>
      </c>
      <c r="BF175" s="67" t="s">
        <v>677</v>
      </c>
      <c r="BG175" s="67" t="s">
        <v>678</v>
      </c>
      <c r="BH175" s="67" t="s">
        <v>762</v>
      </c>
      <c r="BI175" s="67" t="s">
        <v>763</v>
      </c>
      <c r="BJ175" s="67" t="s">
        <v>858</v>
      </c>
      <c r="BK175" s="67" t="s">
        <v>127</v>
      </c>
      <c r="BL175" s="67" t="s">
        <v>935</v>
      </c>
      <c r="BM175" s="67" t="s">
        <v>936</v>
      </c>
      <c r="BN175" s="67" t="s">
        <v>1020</v>
      </c>
      <c r="BO175" s="67" t="s">
        <v>1021</v>
      </c>
      <c r="BP175" s="67" t="s">
        <v>249</v>
      </c>
      <c r="BQ175" s="67" t="s">
        <v>290</v>
      </c>
      <c r="BR175" s="67" t="s">
        <v>190</v>
      </c>
      <c r="BS175" s="67" t="s">
        <v>1135</v>
      </c>
      <c r="BT175" s="67" t="s">
        <v>184</v>
      </c>
      <c r="BU175" s="67" t="s">
        <v>185</v>
      </c>
      <c r="BV175" s="67" t="s">
        <v>495</v>
      </c>
      <c r="BW175" s="67" t="s">
        <v>1177</v>
      </c>
      <c r="BX175" s="67" t="s">
        <v>382</v>
      </c>
      <c r="BY175" s="67" t="s">
        <v>1237</v>
      </c>
      <c r="BZ175" s="67" t="s">
        <v>1295</v>
      </c>
      <c r="CA175" s="67" t="s">
        <v>221</v>
      </c>
      <c r="CB175" s="67" t="s">
        <v>489</v>
      </c>
      <c r="CC175" s="67" t="s">
        <v>1341</v>
      </c>
      <c r="CD175" s="66" t="s">
        <v>1477</v>
      </c>
      <c r="CE175" s="66" t="s">
        <v>263</v>
      </c>
      <c r="CF175" s="67" t="s">
        <v>1449</v>
      </c>
      <c r="CG175" s="67" t="s">
        <v>1450</v>
      </c>
    </row>
    <row r="176" spans="1:85" x14ac:dyDescent="0.2">
      <c r="A176" s="22">
        <v>205</v>
      </c>
      <c r="B176" s="12"/>
      <c r="C176" s="67" t="s">
        <v>134</v>
      </c>
      <c r="D176" s="67" t="s">
        <v>135</v>
      </c>
      <c r="AZ176" s="67" t="s">
        <v>134</v>
      </c>
      <c r="BA176" s="67" t="s">
        <v>135</v>
      </c>
      <c r="BB176" s="67" t="s">
        <v>484</v>
      </c>
      <c r="BC176" s="67" t="s">
        <v>485</v>
      </c>
      <c r="BD176" s="67" t="s">
        <v>592</v>
      </c>
      <c r="BE176" s="67" t="s">
        <v>593</v>
      </c>
      <c r="BF176" s="67" t="s">
        <v>679</v>
      </c>
      <c r="BG176" s="67" t="s">
        <v>680</v>
      </c>
      <c r="BH176" s="67" t="s">
        <v>442</v>
      </c>
      <c r="BI176" s="67" t="s">
        <v>764</v>
      </c>
      <c r="BJ176" s="67" t="s">
        <v>330</v>
      </c>
      <c r="BK176" s="67" t="s">
        <v>859</v>
      </c>
      <c r="BL176" s="67" t="s">
        <v>725</v>
      </c>
      <c r="BM176" s="67" t="s">
        <v>937</v>
      </c>
      <c r="BN176" s="67" t="s">
        <v>1022</v>
      </c>
      <c r="BO176" s="67" t="s">
        <v>1023</v>
      </c>
      <c r="BP176" s="67" t="s">
        <v>240</v>
      </c>
      <c r="BQ176" s="67" t="s">
        <v>334</v>
      </c>
      <c r="BR176" s="67" t="s">
        <v>97</v>
      </c>
      <c r="BS176" s="67" t="s">
        <v>1136</v>
      </c>
      <c r="BT176" s="67" t="s">
        <v>180</v>
      </c>
      <c r="BU176" s="67" t="s">
        <v>186</v>
      </c>
      <c r="BV176" s="67" t="s">
        <v>1178</v>
      </c>
      <c r="BW176" s="67" t="s">
        <v>1179</v>
      </c>
      <c r="BX176" s="67" t="s">
        <v>1238</v>
      </c>
      <c r="BY176" s="67" t="s">
        <v>1239</v>
      </c>
      <c r="BZ176" s="67" t="s">
        <v>1296</v>
      </c>
      <c r="CA176" s="67" t="s">
        <v>247</v>
      </c>
      <c r="CB176" s="67" t="s">
        <v>268</v>
      </c>
      <c r="CC176" s="67" t="s">
        <v>1342</v>
      </c>
      <c r="CD176" s="66" t="s">
        <v>1478</v>
      </c>
      <c r="CE176" s="66" t="s">
        <v>1398</v>
      </c>
      <c r="CF176" s="67"/>
      <c r="CG176" s="67"/>
    </row>
    <row r="177" spans="1:85" x14ac:dyDescent="0.2">
      <c r="A177" s="22">
        <v>206</v>
      </c>
      <c r="B177" s="12"/>
      <c r="C177" s="67" t="s">
        <v>136</v>
      </c>
      <c r="D177" s="67" t="s">
        <v>137</v>
      </c>
      <c r="AZ177" s="67" t="s">
        <v>136</v>
      </c>
      <c r="BA177" s="67" t="s">
        <v>137</v>
      </c>
      <c r="BB177" s="67" t="s">
        <v>486</v>
      </c>
      <c r="BC177" s="67" t="s">
        <v>487</v>
      </c>
      <c r="BD177" s="67" t="s">
        <v>594</v>
      </c>
      <c r="BE177" s="67" t="s">
        <v>595</v>
      </c>
      <c r="BF177" s="67" t="s">
        <v>681</v>
      </c>
      <c r="BG177" s="67" t="s">
        <v>682</v>
      </c>
      <c r="BH177" s="67" t="s">
        <v>765</v>
      </c>
      <c r="BI177" s="67" t="s">
        <v>766</v>
      </c>
      <c r="BJ177" s="67" t="s">
        <v>860</v>
      </c>
      <c r="BK177" s="67" t="s">
        <v>861</v>
      </c>
      <c r="BL177" s="66" t="s">
        <v>314</v>
      </c>
      <c r="BM177" s="66" t="s">
        <v>1483</v>
      </c>
      <c r="BN177" s="67" t="s">
        <v>190</v>
      </c>
      <c r="BO177" s="67" t="s">
        <v>1024</v>
      </c>
      <c r="BP177" s="67"/>
      <c r="BQ177" s="67"/>
      <c r="BR177" s="67" t="s">
        <v>1137</v>
      </c>
      <c r="BS177" s="67" t="s">
        <v>1138</v>
      </c>
      <c r="BT177" s="67"/>
      <c r="BU177" s="67"/>
      <c r="BV177" s="67" t="s">
        <v>1180</v>
      </c>
      <c r="BW177" s="67" t="s">
        <v>1181</v>
      </c>
      <c r="BX177" s="67" t="s">
        <v>1240</v>
      </c>
      <c r="BY177" s="67" t="s">
        <v>1212</v>
      </c>
      <c r="BZ177" s="67" t="s">
        <v>116</v>
      </c>
      <c r="CA177" s="67" t="s">
        <v>1297</v>
      </c>
      <c r="CB177" s="67" t="s">
        <v>147</v>
      </c>
      <c r="CC177" s="67" t="s">
        <v>1343</v>
      </c>
      <c r="CD177" s="67"/>
      <c r="CE177" s="67"/>
      <c r="CF177" s="67"/>
      <c r="CG177" s="67"/>
    </row>
    <row r="178" spans="1:85" x14ac:dyDescent="0.2">
      <c r="A178" s="22">
        <v>207</v>
      </c>
      <c r="B178" s="12"/>
      <c r="C178" s="67" t="s">
        <v>138</v>
      </c>
      <c r="D178" s="67" t="s">
        <v>139</v>
      </c>
      <c r="AZ178" s="67" t="s">
        <v>138</v>
      </c>
      <c r="BA178" s="67" t="s">
        <v>139</v>
      </c>
      <c r="BB178" s="67" t="s">
        <v>488</v>
      </c>
      <c r="BC178" s="67" t="s">
        <v>458</v>
      </c>
      <c r="BD178" s="67" t="s">
        <v>596</v>
      </c>
      <c r="BE178" s="67" t="s">
        <v>597</v>
      </c>
      <c r="BF178" s="67" t="s">
        <v>370</v>
      </c>
      <c r="BG178" s="67" t="s">
        <v>683</v>
      </c>
      <c r="BH178" s="67" t="s">
        <v>767</v>
      </c>
      <c r="BI178" s="67" t="s">
        <v>768</v>
      </c>
      <c r="BJ178" s="67" t="s">
        <v>378</v>
      </c>
      <c r="BK178" s="67" t="s">
        <v>862</v>
      </c>
      <c r="BL178" s="66" t="s">
        <v>513</v>
      </c>
      <c r="BM178" s="66" t="s">
        <v>1484</v>
      </c>
      <c r="BN178" s="67" t="s">
        <v>270</v>
      </c>
      <c r="BO178" s="67" t="s">
        <v>1025</v>
      </c>
      <c r="BP178" s="67"/>
      <c r="BQ178" s="67"/>
      <c r="BR178" s="67" t="s">
        <v>1139</v>
      </c>
      <c r="BS178" s="67" t="s">
        <v>799</v>
      </c>
      <c r="BT178" s="67"/>
      <c r="BU178" s="67"/>
      <c r="BV178" s="67" t="s">
        <v>188</v>
      </c>
      <c r="BW178" s="67" t="s">
        <v>1182</v>
      </c>
      <c r="BX178" s="67"/>
      <c r="BY178" s="67"/>
      <c r="BZ178" s="67"/>
      <c r="CA178" s="67"/>
      <c r="CB178" s="67" t="s">
        <v>327</v>
      </c>
      <c r="CC178" s="67" t="s">
        <v>1344</v>
      </c>
      <c r="CD178" s="67"/>
      <c r="CE178" s="67"/>
      <c r="CF178" s="67"/>
      <c r="CG178" s="67"/>
    </row>
    <row r="179" spans="1:85" x14ac:dyDescent="0.2">
      <c r="A179" s="22">
        <v>208</v>
      </c>
      <c r="B179" s="12"/>
      <c r="C179" s="67" t="s">
        <v>140</v>
      </c>
      <c r="D179" s="67" t="s">
        <v>141</v>
      </c>
      <c r="AZ179" s="67" t="s">
        <v>140</v>
      </c>
      <c r="BA179" s="67" t="s">
        <v>141</v>
      </c>
      <c r="BB179" s="67" t="s">
        <v>489</v>
      </c>
      <c r="BC179" s="67" t="s">
        <v>490</v>
      </c>
      <c r="BD179" s="67" t="s">
        <v>598</v>
      </c>
      <c r="BE179" s="67" t="s">
        <v>599</v>
      </c>
      <c r="BF179" s="67" t="s">
        <v>344</v>
      </c>
      <c r="BG179" s="67" t="s">
        <v>684</v>
      </c>
      <c r="BH179" s="67" t="s">
        <v>769</v>
      </c>
      <c r="BI179" s="67" t="s">
        <v>770</v>
      </c>
      <c r="BJ179" s="67" t="s">
        <v>863</v>
      </c>
      <c r="BK179" s="67" t="s">
        <v>864</v>
      </c>
      <c r="BL179" s="67"/>
      <c r="BM179" s="67"/>
      <c r="BN179" s="67" t="s">
        <v>1026</v>
      </c>
      <c r="BO179" s="67" t="s">
        <v>628</v>
      </c>
      <c r="BP179" s="67"/>
      <c r="BQ179" s="67"/>
      <c r="BR179" s="67" t="s">
        <v>326</v>
      </c>
      <c r="BS179" s="67" t="s">
        <v>1140</v>
      </c>
      <c r="BT179" s="67"/>
      <c r="BU179" s="67"/>
      <c r="BV179" s="67" t="s">
        <v>1183</v>
      </c>
      <c r="BW179" s="67" t="s">
        <v>1184</v>
      </c>
      <c r="BX179" s="67"/>
      <c r="BY179" s="67"/>
      <c r="BZ179" s="67"/>
      <c r="CA179" s="67"/>
      <c r="CB179" s="67" t="s">
        <v>1345</v>
      </c>
      <c r="CC179" s="67" t="s">
        <v>1346</v>
      </c>
      <c r="CD179" s="67"/>
      <c r="CE179" s="67"/>
      <c r="CF179" s="67"/>
      <c r="CG179" s="67"/>
    </row>
    <row r="180" spans="1:85" x14ac:dyDescent="0.2">
      <c r="A180" s="22">
        <v>209</v>
      </c>
      <c r="B180" s="12"/>
      <c r="C180" s="67" t="s">
        <v>142</v>
      </c>
      <c r="D180" s="67" t="s">
        <v>143</v>
      </c>
      <c r="AZ180" s="67" t="s">
        <v>142</v>
      </c>
      <c r="BA180" s="67" t="s">
        <v>143</v>
      </c>
      <c r="BB180" s="67" t="s">
        <v>491</v>
      </c>
      <c r="BC180" s="67" t="s">
        <v>492</v>
      </c>
      <c r="BD180" s="67" t="s">
        <v>283</v>
      </c>
      <c r="BE180" s="67" t="s">
        <v>96</v>
      </c>
      <c r="BF180" s="67" t="s">
        <v>134</v>
      </c>
      <c r="BG180" s="67" t="s">
        <v>685</v>
      </c>
      <c r="BH180" s="67" t="s">
        <v>364</v>
      </c>
      <c r="BI180" s="67" t="s">
        <v>104</v>
      </c>
      <c r="BJ180" s="67" t="s">
        <v>865</v>
      </c>
      <c r="BK180" s="67" t="s">
        <v>866</v>
      </c>
      <c r="BL180" s="67"/>
      <c r="BM180" s="67"/>
      <c r="BN180" s="67" t="s">
        <v>289</v>
      </c>
      <c r="BO180" s="67" t="s">
        <v>1027</v>
      </c>
      <c r="BP180" s="67"/>
      <c r="BQ180" s="67"/>
      <c r="BR180" s="67" t="s">
        <v>1141</v>
      </c>
      <c r="BS180" s="67" t="s">
        <v>514</v>
      </c>
      <c r="BT180" s="67"/>
      <c r="BU180" s="67"/>
      <c r="BV180" s="67" t="s">
        <v>474</v>
      </c>
      <c r="BW180" s="67" t="s">
        <v>1185</v>
      </c>
      <c r="BX180" s="67"/>
      <c r="BY180" s="67"/>
      <c r="BZ180" s="67"/>
      <c r="CA180" s="67"/>
      <c r="CB180" s="67" t="s">
        <v>1347</v>
      </c>
      <c r="CC180" s="67" t="s">
        <v>1348</v>
      </c>
      <c r="CD180" s="67"/>
      <c r="CE180" s="67"/>
      <c r="CF180" s="67"/>
      <c r="CG180" s="67"/>
    </row>
    <row r="181" spans="1:85" x14ac:dyDescent="0.2">
      <c r="A181" s="22">
        <v>210</v>
      </c>
      <c r="B181" s="12"/>
      <c r="C181" s="67" t="s">
        <v>97</v>
      </c>
      <c r="D181" s="67" t="s">
        <v>144</v>
      </c>
      <c r="AZ181" s="67" t="s">
        <v>97</v>
      </c>
      <c r="BA181" s="67" t="s">
        <v>144</v>
      </c>
      <c r="BB181" s="67" t="s">
        <v>493</v>
      </c>
      <c r="BC181" s="67" t="s">
        <v>494</v>
      </c>
      <c r="BD181" s="67" t="s">
        <v>600</v>
      </c>
      <c r="BE181" s="67" t="s">
        <v>601</v>
      </c>
      <c r="BF181" s="67" t="s">
        <v>265</v>
      </c>
      <c r="BG181" s="67" t="s">
        <v>686</v>
      </c>
      <c r="BH181" s="67" t="s">
        <v>771</v>
      </c>
      <c r="BI181" s="67" t="s">
        <v>772</v>
      </c>
      <c r="BJ181" s="67" t="s">
        <v>97</v>
      </c>
      <c r="BK181" s="67" t="s">
        <v>867</v>
      </c>
      <c r="BL181" s="67"/>
      <c r="BM181" s="67"/>
      <c r="BN181" s="67" t="s">
        <v>737</v>
      </c>
      <c r="BO181" s="67" t="s">
        <v>1028</v>
      </c>
      <c r="BP181" s="67"/>
      <c r="BQ181" s="67"/>
      <c r="BR181" s="67" t="s">
        <v>1142</v>
      </c>
      <c r="BS181" s="67" t="s">
        <v>1143</v>
      </c>
      <c r="BT181" s="67"/>
      <c r="BU181" s="67"/>
      <c r="BV181" s="67" t="s">
        <v>205</v>
      </c>
      <c r="BW181" s="67" t="s">
        <v>1181</v>
      </c>
      <c r="BX181" s="67"/>
      <c r="BY181" s="67"/>
      <c r="BZ181" s="67"/>
      <c r="CA181" s="67"/>
      <c r="CB181" s="67" t="s">
        <v>1349</v>
      </c>
      <c r="CC181" s="67" t="s">
        <v>251</v>
      </c>
      <c r="CD181" s="67"/>
      <c r="CE181" s="67"/>
      <c r="CF181" s="67"/>
      <c r="CG181" s="67"/>
    </row>
    <row r="182" spans="1:85" x14ac:dyDescent="0.2">
      <c r="A182" s="22">
        <v>211</v>
      </c>
      <c r="B182" s="12"/>
      <c r="C182" s="67" t="s">
        <v>399</v>
      </c>
      <c r="D182" s="67" t="s">
        <v>400</v>
      </c>
      <c r="AZ182" s="67" t="s">
        <v>399</v>
      </c>
      <c r="BA182" s="67" t="s">
        <v>400</v>
      </c>
      <c r="BB182" s="67" t="s">
        <v>495</v>
      </c>
      <c r="BC182" s="67" t="s">
        <v>496</v>
      </c>
      <c r="BD182" s="67"/>
      <c r="BE182" s="67"/>
      <c r="BF182" s="67" t="s">
        <v>687</v>
      </c>
      <c r="BG182" s="67" t="s">
        <v>688</v>
      </c>
      <c r="BH182" s="67" t="s">
        <v>343</v>
      </c>
      <c r="BI182" s="67" t="s">
        <v>773</v>
      </c>
      <c r="BJ182" s="67" t="s">
        <v>270</v>
      </c>
      <c r="BK182" s="67" t="s">
        <v>357</v>
      </c>
      <c r="BL182" s="67"/>
      <c r="BM182" s="67"/>
      <c r="BN182" s="67" t="s">
        <v>258</v>
      </c>
      <c r="BO182" s="67" t="s">
        <v>309</v>
      </c>
      <c r="BP182" s="67"/>
      <c r="BQ182" s="67"/>
      <c r="BR182" s="67" t="s">
        <v>664</v>
      </c>
      <c r="BS182" s="67" t="s">
        <v>1144</v>
      </c>
      <c r="BT182" s="67"/>
      <c r="BU182" s="67"/>
      <c r="BV182" s="67"/>
      <c r="BW182" s="67"/>
      <c r="BX182" s="67"/>
      <c r="BY182" s="67"/>
      <c r="BZ182" s="67"/>
      <c r="CA182" s="67"/>
      <c r="CB182" s="67"/>
      <c r="CC182" s="67"/>
      <c r="CD182" s="67"/>
      <c r="CE182" s="67"/>
      <c r="CF182" s="67"/>
      <c r="CG182" s="67"/>
    </row>
    <row r="183" spans="1:85" x14ac:dyDescent="0.2">
      <c r="A183" s="22">
        <v>212</v>
      </c>
      <c r="B183" s="12"/>
      <c r="C183" s="67" t="s">
        <v>292</v>
      </c>
      <c r="D183" s="67" t="s">
        <v>401</v>
      </c>
      <c r="AZ183" s="67" t="s">
        <v>292</v>
      </c>
      <c r="BA183" s="67" t="s">
        <v>401</v>
      </c>
      <c r="BB183" s="67" t="s">
        <v>497</v>
      </c>
      <c r="BC183" s="67" t="s">
        <v>329</v>
      </c>
      <c r="BD183" s="67"/>
      <c r="BE183" s="67"/>
      <c r="BF183" s="67" t="s">
        <v>689</v>
      </c>
      <c r="BG183" s="67" t="s">
        <v>690</v>
      </c>
      <c r="BH183" s="67" t="s">
        <v>760</v>
      </c>
      <c r="BI183" s="67" t="s">
        <v>774</v>
      </c>
      <c r="BJ183" s="67" t="s">
        <v>353</v>
      </c>
      <c r="BK183" s="67" t="s">
        <v>868</v>
      </c>
      <c r="BL183" s="67"/>
      <c r="BM183" s="67"/>
      <c r="BN183" s="67" t="s">
        <v>294</v>
      </c>
      <c r="BO183" s="67" t="s">
        <v>104</v>
      </c>
      <c r="BP183" s="67"/>
      <c r="BQ183" s="67"/>
      <c r="BR183" s="67"/>
      <c r="BS183" s="67"/>
      <c r="BT183" s="67"/>
      <c r="BU183" s="67"/>
      <c r="BV183" s="67"/>
      <c r="BW183" s="67"/>
      <c r="BX183" s="67"/>
      <c r="BY183" s="67"/>
      <c r="BZ183" s="67"/>
      <c r="CA183" s="67"/>
      <c r="CB183" s="67"/>
      <c r="CC183" s="67"/>
      <c r="CD183" s="67"/>
      <c r="CE183" s="67"/>
      <c r="CF183" s="67"/>
      <c r="CG183" s="67"/>
    </row>
    <row r="184" spans="1:85" x14ac:dyDescent="0.2">
      <c r="A184" s="22">
        <v>213</v>
      </c>
      <c r="B184" s="12"/>
      <c r="C184" s="67" t="s">
        <v>402</v>
      </c>
      <c r="D184" s="67" t="s">
        <v>298</v>
      </c>
      <c r="AZ184" s="67" t="s">
        <v>402</v>
      </c>
      <c r="BA184" s="67" t="s">
        <v>298</v>
      </c>
      <c r="BB184" s="67" t="s">
        <v>222</v>
      </c>
      <c r="BC184" s="67" t="s">
        <v>498</v>
      </c>
      <c r="BD184" s="67"/>
      <c r="BE184" s="67"/>
      <c r="BF184" s="66" t="s">
        <v>324</v>
      </c>
      <c r="BG184" s="66" t="s">
        <v>1480</v>
      </c>
      <c r="BH184" s="67" t="s">
        <v>767</v>
      </c>
      <c r="BI184" s="67" t="s">
        <v>775</v>
      </c>
      <c r="BJ184" s="67" t="s">
        <v>869</v>
      </c>
      <c r="BK184" s="67" t="s">
        <v>98</v>
      </c>
      <c r="BL184" s="67"/>
      <c r="BM184" s="67"/>
      <c r="BN184" s="67" t="s">
        <v>1029</v>
      </c>
      <c r="BO184" s="67" t="s">
        <v>325</v>
      </c>
      <c r="BP184" s="67"/>
      <c r="BQ184" s="67"/>
      <c r="BR184" s="67"/>
      <c r="BS184" s="67"/>
      <c r="BT184" s="67"/>
      <c r="BU184" s="67"/>
      <c r="BV184" s="67"/>
      <c r="BW184" s="67"/>
      <c r="BX184" s="67"/>
      <c r="BY184" s="67"/>
      <c r="BZ184" s="67"/>
      <c r="CA184" s="67"/>
      <c r="CB184" s="67"/>
      <c r="CC184" s="67"/>
      <c r="CD184" s="67"/>
      <c r="CE184" s="67"/>
      <c r="CF184" s="67"/>
      <c r="CG184" s="67"/>
    </row>
    <row r="185" spans="1:85" x14ac:dyDescent="0.2">
      <c r="A185" s="22">
        <v>214</v>
      </c>
      <c r="B185" s="12"/>
      <c r="C185" s="67" t="s">
        <v>403</v>
      </c>
      <c r="D185" s="67" t="s">
        <v>404</v>
      </c>
      <c r="AZ185" s="67" t="s">
        <v>403</v>
      </c>
      <c r="BA185" s="67" t="s">
        <v>404</v>
      </c>
      <c r="BB185" s="67"/>
      <c r="BC185" s="67"/>
      <c r="BD185" s="67"/>
      <c r="BE185" s="67"/>
      <c r="BF185" s="67"/>
      <c r="BG185" s="67"/>
      <c r="BH185" s="67"/>
      <c r="BI185" s="67"/>
      <c r="BJ185" s="67" t="s">
        <v>662</v>
      </c>
      <c r="BK185" s="67" t="s">
        <v>870</v>
      </c>
      <c r="BL185" s="67"/>
      <c r="BM185" s="67"/>
      <c r="BN185" s="67" t="s">
        <v>246</v>
      </c>
      <c r="BO185" s="67" t="s">
        <v>1030</v>
      </c>
      <c r="BP185" s="67"/>
      <c r="BQ185" s="67"/>
      <c r="BR185" s="67"/>
      <c r="BS185" s="67"/>
      <c r="BT185" s="67"/>
      <c r="BU185" s="67"/>
      <c r="BV185" s="67"/>
      <c r="BW185" s="67"/>
      <c r="BX185" s="67"/>
      <c r="BY185" s="67"/>
      <c r="BZ185" s="67"/>
      <c r="CA185" s="67"/>
      <c r="CB185" s="67"/>
      <c r="CC185" s="67"/>
      <c r="CD185" s="67"/>
      <c r="CE185" s="67"/>
      <c r="CF185" s="67"/>
      <c r="CG185" s="67"/>
    </row>
    <row r="186" spans="1:85" ht="13.5" thickBot="1" x14ac:dyDescent="0.25">
      <c r="A186" s="23">
        <v>215</v>
      </c>
      <c r="B186" s="24"/>
      <c r="C186" s="67" t="s">
        <v>405</v>
      </c>
      <c r="D186" s="67" t="s">
        <v>91</v>
      </c>
      <c r="AZ186" s="67" t="s">
        <v>405</v>
      </c>
      <c r="BA186" s="67" t="s">
        <v>91</v>
      </c>
      <c r="BB186" s="67"/>
      <c r="BC186" s="67"/>
      <c r="BD186" s="67"/>
      <c r="BE186" s="67"/>
      <c r="BF186" s="67"/>
      <c r="BG186" s="67"/>
      <c r="BH186" s="67"/>
      <c r="BI186" s="67"/>
      <c r="BJ186" s="67" t="s">
        <v>383</v>
      </c>
      <c r="BK186" s="67" t="s">
        <v>871</v>
      </c>
      <c r="BL186" s="67"/>
      <c r="BM186" s="67"/>
      <c r="BN186" s="67" t="s">
        <v>134</v>
      </c>
      <c r="BO186" s="67" t="s">
        <v>1031</v>
      </c>
      <c r="BP186" s="67"/>
      <c r="BQ186" s="67"/>
      <c r="BR186" s="67"/>
      <c r="BS186" s="67"/>
      <c r="BT186" s="67"/>
      <c r="BU186" s="67"/>
      <c r="BV186" s="67"/>
      <c r="BW186" s="67"/>
      <c r="BX186" s="67"/>
      <c r="BY186" s="67"/>
      <c r="BZ186" s="67"/>
      <c r="CA186" s="67"/>
      <c r="CB186" s="67"/>
      <c r="CC186" s="67"/>
      <c r="CD186" s="67"/>
      <c r="CE186" s="67"/>
      <c r="CF186" s="67"/>
      <c r="CG186" s="67"/>
    </row>
    <row r="187" spans="1:85" x14ac:dyDescent="0.2">
      <c r="A187" s="20">
        <v>300</v>
      </c>
      <c r="B187" s="21"/>
      <c r="C187" s="67" t="s">
        <v>166</v>
      </c>
      <c r="D187" s="67"/>
      <c r="AZ187" s="67" t="s">
        <v>166</v>
      </c>
      <c r="BA187" s="67"/>
      <c r="BB187" s="67" t="s">
        <v>44</v>
      </c>
      <c r="BC187" s="67"/>
      <c r="BD187" s="67" t="s">
        <v>60</v>
      </c>
      <c r="BE187" s="67"/>
      <c r="BF187" s="67" t="s">
        <v>55</v>
      </c>
      <c r="BG187" s="67"/>
      <c r="BH187" s="67" t="s">
        <v>776</v>
      </c>
      <c r="BI187" s="68"/>
      <c r="BJ187" s="67" t="s">
        <v>872</v>
      </c>
      <c r="BK187" s="67"/>
      <c r="BL187" s="67" t="s">
        <v>57</v>
      </c>
      <c r="BM187" s="67"/>
      <c r="BN187" s="67" t="s">
        <v>1032</v>
      </c>
      <c r="BO187" s="67"/>
      <c r="BP187" s="67" t="s">
        <v>1089</v>
      </c>
      <c r="BQ187" s="67"/>
      <c r="BR187" s="67" t="s">
        <v>85</v>
      </c>
      <c r="BS187" s="67"/>
      <c r="BT187" s="67" t="s">
        <v>187</v>
      </c>
      <c r="BU187" s="67"/>
      <c r="BV187" s="67" t="s">
        <v>1186</v>
      </c>
      <c r="BW187" s="67"/>
      <c r="BX187" s="67" t="s">
        <v>395</v>
      </c>
      <c r="BY187" s="67"/>
      <c r="BZ187" s="67" t="s">
        <v>46</v>
      </c>
      <c r="CA187" s="67"/>
      <c r="CB187" s="67" t="s">
        <v>53</v>
      </c>
      <c r="CC187" s="67"/>
      <c r="CD187" s="67" t="s">
        <v>57</v>
      </c>
      <c r="CE187" s="67"/>
      <c r="CF187" s="67" t="s">
        <v>58</v>
      </c>
      <c r="CG187" s="67"/>
    </row>
    <row r="188" spans="1:85" x14ac:dyDescent="0.2">
      <c r="A188" s="22">
        <v>301</v>
      </c>
      <c r="B188" s="12"/>
      <c r="C188" s="67" t="s">
        <v>145</v>
      </c>
      <c r="D188" s="67" t="s">
        <v>146</v>
      </c>
      <c r="AZ188" s="67" t="s">
        <v>145</v>
      </c>
      <c r="BA188" s="67" t="s">
        <v>146</v>
      </c>
      <c r="BB188" s="67" t="s">
        <v>499</v>
      </c>
      <c r="BC188" s="67" t="s">
        <v>100</v>
      </c>
      <c r="BD188" s="67" t="s">
        <v>602</v>
      </c>
      <c r="BE188" s="67" t="s">
        <v>603</v>
      </c>
      <c r="BF188" s="67" t="s">
        <v>691</v>
      </c>
      <c r="BG188" s="67" t="s">
        <v>692</v>
      </c>
      <c r="BH188" s="67" t="s">
        <v>378</v>
      </c>
      <c r="BI188" s="67" t="s">
        <v>365</v>
      </c>
      <c r="BJ188" s="67" t="s">
        <v>231</v>
      </c>
      <c r="BK188" s="67" t="s">
        <v>393</v>
      </c>
      <c r="BL188" s="67" t="s">
        <v>938</v>
      </c>
      <c r="BM188" s="67" t="s">
        <v>939</v>
      </c>
      <c r="BN188" s="67" t="s">
        <v>274</v>
      </c>
      <c r="BO188" s="67" t="s">
        <v>316</v>
      </c>
      <c r="BP188" s="67" t="s">
        <v>335</v>
      </c>
      <c r="BQ188" s="67" t="s">
        <v>1090</v>
      </c>
      <c r="BR188" s="67" t="s">
        <v>508</v>
      </c>
      <c r="BS188" s="67" t="s">
        <v>1145</v>
      </c>
      <c r="BT188" s="67" t="s">
        <v>188</v>
      </c>
      <c r="BU188" s="67" t="s">
        <v>189</v>
      </c>
      <c r="BV188" s="67" t="s">
        <v>1187</v>
      </c>
      <c r="BW188" s="67" t="s">
        <v>1188</v>
      </c>
      <c r="BX188" s="67" t="s">
        <v>1241</v>
      </c>
      <c r="BY188" s="67" t="s">
        <v>1242</v>
      </c>
      <c r="BZ188" s="67" t="s">
        <v>255</v>
      </c>
      <c r="CA188" s="67" t="s">
        <v>221</v>
      </c>
      <c r="CB188" s="67" t="s">
        <v>1350</v>
      </c>
      <c r="CC188" s="67" t="s">
        <v>1351</v>
      </c>
      <c r="CD188" s="67" t="s">
        <v>1405</v>
      </c>
      <c r="CE188" s="67" t="s">
        <v>1237</v>
      </c>
      <c r="CF188" s="67" t="s">
        <v>1451</v>
      </c>
      <c r="CG188" s="67" t="s">
        <v>221</v>
      </c>
    </row>
    <row r="189" spans="1:85" x14ac:dyDescent="0.2">
      <c r="A189" s="22">
        <v>302</v>
      </c>
      <c r="B189" s="12"/>
      <c r="C189" s="67" t="s">
        <v>147</v>
      </c>
      <c r="D189" s="67" t="s">
        <v>148</v>
      </c>
      <c r="AZ189" s="67" t="s">
        <v>147</v>
      </c>
      <c r="BA189" s="67" t="s">
        <v>148</v>
      </c>
      <c r="BB189" s="67" t="s">
        <v>500</v>
      </c>
      <c r="BC189" s="67" t="s">
        <v>501</v>
      </c>
      <c r="BD189" s="67" t="s">
        <v>604</v>
      </c>
      <c r="BE189" s="67" t="s">
        <v>605</v>
      </c>
      <c r="BF189" s="67" t="s">
        <v>693</v>
      </c>
      <c r="BG189" s="67" t="s">
        <v>694</v>
      </c>
      <c r="BH189" s="67" t="s">
        <v>97</v>
      </c>
      <c r="BI189" s="67" t="s">
        <v>777</v>
      </c>
      <c r="BJ189" s="67" t="s">
        <v>271</v>
      </c>
      <c r="BK189" s="67" t="s">
        <v>873</v>
      </c>
      <c r="BL189" s="67" t="s">
        <v>833</v>
      </c>
      <c r="BM189" s="67" t="s">
        <v>940</v>
      </c>
      <c r="BN189" s="67" t="s">
        <v>289</v>
      </c>
      <c r="BO189" s="67" t="s">
        <v>1034</v>
      </c>
      <c r="BP189" s="67" t="s">
        <v>1091</v>
      </c>
      <c r="BQ189" s="67" t="s">
        <v>117</v>
      </c>
      <c r="BR189" s="67" t="s">
        <v>1146</v>
      </c>
      <c r="BS189" s="67" t="s">
        <v>1147</v>
      </c>
      <c r="BT189" s="67" t="s">
        <v>190</v>
      </c>
      <c r="BU189" s="67" t="s">
        <v>191</v>
      </c>
      <c r="BV189" s="67" t="s">
        <v>971</v>
      </c>
      <c r="BW189" s="67" t="s">
        <v>1189</v>
      </c>
      <c r="BX189" s="67" t="s">
        <v>1243</v>
      </c>
      <c r="BY189" s="67" t="s">
        <v>1244</v>
      </c>
      <c r="BZ189" s="67" t="s">
        <v>345</v>
      </c>
      <c r="CA189" s="67" t="s">
        <v>1298</v>
      </c>
      <c r="CB189" s="67" t="s">
        <v>1352</v>
      </c>
      <c r="CC189" s="67" t="s">
        <v>1353</v>
      </c>
      <c r="CD189" s="67" t="s">
        <v>149</v>
      </c>
      <c r="CE189" s="67" t="s">
        <v>1406</v>
      </c>
      <c r="CF189" s="67" t="s">
        <v>1213</v>
      </c>
      <c r="CG189" s="67" t="s">
        <v>1452</v>
      </c>
    </row>
    <row r="190" spans="1:85" x14ac:dyDescent="0.2">
      <c r="A190" s="22">
        <v>303</v>
      </c>
      <c r="B190" s="12"/>
      <c r="C190" s="67" t="s">
        <v>149</v>
      </c>
      <c r="D190" s="67" t="s">
        <v>150</v>
      </c>
      <c r="AZ190" s="67" t="s">
        <v>149</v>
      </c>
      <c r="BA190" s="67" t="s">
        <v>150</v>
      </c>
      <c r="BB190" s="67" t="s">
        <v>502</v>
      </c>
      <c r="BC190" s="67" t="s">
        <v>503</v>
      </c>
      <c r="BD190" s="67" t="s">
        <v>366</v>
      </c>
      <c r="BE190" s="67" t="s">
        <v>606</v>
      </c>
      <c r="BF190" s="67" t="s">
        <v>695</v>
      </c>
      <c r="BG190" s="67" t="s">
        <v>696</v>
      </c>
      <c r="BH190" s="67" t="s">
        <v>353</v>
      </c>
      <c r="BI190" s="67" t="s">
        <v>778</v>
      </c>
      <c r="BJ190" s="67" t="s">
        <v>147</v>
      </c>
      <c r="BK190" s="67" t="s">
        <v>874</v>
      </c>
      <c r="BL190" s="67" t="s">
        <v>941</v>
      </c>
      <c r="BM190" s="67" t="s">
        <v>942</v>
      </c>
      <c r="BN190" s="67" t="s">
        <v>1035</v>
      </c>
      <c r="BO190" s="67" t="s">
        <v>1036</v>
      </c>
      <c r="BP190" s="67" t="s">
        <v>1004</v>
      </c>
      <c r="BQ190" s="67" t="s">
        <v>1092</v>
      </c>
      <c r="BR190" s="67" t="s">
        <v>1148</v>
      </c>
      <c r="BS190" s="67" t="s">
        <v>98</v>
      </c>
      <c r="BT190" s="67" t="s">
        <v>192</v>
      </c>
      <c r="BU190" s="67" t="s">
        <v>193</v>
      </c>
      <c r="BV190" s="67" t="s">
        <v>345</v>
      </c>
      <c r="BW190" s="67" t="s">
        <v>1190</v>
      </c>
      <c r="BX190" s="67" t="s">
        <v>1192</v>
      </c>
      <c r="BY190" s="67" t="s">
        <v>1245</v>
      </c>
      <c r="BZ190" s="67" t="s">
        <v>190</v>
      </c>
      <c r="CA190" s="67" t="s">
        <v>1299</v>
      </c>
      <c r="CB190" s="67" t="s">
        <v>361</v>
      </c>
      <c r="CC190" s="67" t="s">
        <v>1354</v>
      </c>
      <c r="CD190" s="67" t="s">
        <v>1407</v>
      </c>
      <c r="CE190" s="67" t="s">
        <v>1408</v>
      </c>
      <c r="CF190" s="67" t="s">
        <v>1453</v>
      </c>
      <c r="CG190" s="67" t="s">
        <v>1454</v>
      </c>
    </row>
    <row r="191" spans="1:85" x14ac:dyDescent="0.2">
      <c r="A191" s="22">
        <v>304</v>
      </c>
      <c r="B191" s="12"/>
      <c r="C191" s="67" t="s">
        <v>151</v>
      </c>
      <c r="D191" s="67" t="s">
        <v>152</v>
      </c>
      <c r="AZ191" s="67" t="s">
        <v>151</v>
      </c>
      <c r="BA191" s="67" t="s">
        <v>152</v>
      </c>
      <c r="BB191" s="67" t="s">
        <v>504</v>
      </c>
      <c r="BC191" s="67" t="s">
        <v>362</v>
      </c>
      <c r="BD191" s="67" t="s">
        <v>607</v>
      </c>
      <c r="BE191" s="67" t="s">
        <v>608</v>
      </c>
      <c r="BF191" s="67" t="s">
        <v>697</v>
      </c>
      <c r="BG191" s="67" t="s">
        <v>698</v>
      </c>
      <c r="BH191" s="67" t="s">
        <v>779</v>
      </c>
      <c r="BI191" s="67" t="s">
        <v>780</v>
      </c>
      <c r="BJ191" s="67" t="s">
        <v>112</v>
      </c>
      <c r="BK191" s="67" t="s">
        <v>472</v>
      </c>
      <c r="BL191" s="67" t="s">
        <v>943</v>
      </c>
      <c r="BM191" s="67" t="s">
        <v>847</v>
      </c>
      <c r="BN191" s="67" t="s">
        <v>1037</v>
      </c>
      <c r="BO191" s="67" t="s">
        <v>1038</v>
      </c>
      <c r="BP191" s="67" t="s">
        <v>1093</v>
      </c>
      <c r="BQ191" s="67" t="s">
        <v>654</v>
      </c>
      <c r="BR191" s="67" t="s">
        <v>99</v>
      </c>
      <c r="BS191" s="67" t="s">
        <v>597</v>
      </c>
      <c r="BT191" s="67" t="s">
        <v>194</v>
      </c>
      <c r="BU191" s="67" t="s">
        <v>195</v>
      </c>
      <c r="BV191" s="67" t="s">
        <v>244</v>
      </c>
      <c r="BW191" s="67" t="s">
        <v>1191</v>
      </c>
      <c r="BX191" s="67"/>
      <c r="BY191" s="67"/>
      <c r="BZ191" s="67" t="s">
        <v>879</v>
      </c>
      <c r="CA191" s="67" t="s">
        <v>1300</v>
      </c>
      <c r="CB191" s="67" t="s">
        <v>1355</v>
      </c>
      <c r="CC191" s="67" t="s">
        <v>1356</v>
      </c>
      <c r="CD191" s="67" t="s">
        <v>784</v>
      </c>
      <c r="CE191" s="67" t="s">
        <v>1409</v>
      </c>
      <c r="CF191" s="67" t="s">
        <v>1393</v>
      </c>
      <c r="CG191" s="67" t="s">
        <v>1455</v>
      </c>
    </row>
    <row r="192" spans="1:85" x14ac:dyDescent="0.2">
      <c r="A192" s="22">
        <v>305</v>
      </c>
      <c r="B192" s="12"/>
      <c r="C192" s="67" t="s">
        <v>153</v>
      </c>
      <c r="D192" s="67" t="s">
        <v>154</v>
      </c>
      <c r="AZ192" s="67" t="s">
        <v>153</v>
      </c>
      <c r="BA192" s="67" t="s">
        <v>154</v>
      </c>
      <c r="BB192" s="67" t="s">
        <v>249</v>
      </c>
      <c r="BC192" s="67" t="s">
        <v>505</v>
      </c>
      <c r="BD192" s="67" t="s">
        <v>320</v>
      </c>
      <c r="BE192" s="67" t="s">
        <v>609</v>
      </c>
      <c r="BF192" s="67" t="s">
        <v>699</v>
      </c>
      <c r="BG192" s="67" t="s">
        <v>593</v>
      </c>
      <c r="BH192" s="67" t="s">
        <v>149</v>
      </c>
      <c r="BI192" s="67" t="s">
        <v>304</v>
      </c>
      <c r="BJ192" s="67" t="s">
        <v>190</v>
      </c>
      <c r="BK192" s="67" t="s">
        <v>875</v>
      </c>
      <c r="BL192" s="67" t="s">
        <v>944</v>
      </c>
      <c r="BM192" s="67" t="s">
        <v>390</v>
      </c>
      <c r="BN192" s="67" t="s">
        <v>222</v>
      </c>
      <c r="BO192" s="67" t="s">
        <v>1039</v>
      </c>
      <c r="BP192" s="67" t="s">
        <v>1094</v>
      </c>
      <c r="BQ192" s="67" t="s">
        <v>1095</v>
      </c>
      <c r="BR192" s="67"/>
      <c r="BS192" s="67"/>
      <c r="BT192" s="67" t="s">
        <v>196</v>
      </c>
      <c r="BU192" s="67" t="s">
        <v>197</v>
      </c>
      <c r="BV192" s="67" t="s">
        <v>1192</v>
      </c>
      <c r="BW192" s="67" t="s">
        <v>1193</v>
      </c>
      <c r="BX192" s="67"/>
      <c r="BY192" s="67"/>
      <c r="BZ192" s="67" t="s">
        <v>305</v>
      </c>
      <c r="CA192" s="67" t="s">
        <v>278</v>
      </c>
      <c r="CB192" s="67" t="s">
        <v>1357</v>
      </c>
      <c r="CC192" s="67" t="s">
        <v>1358</v>
      </c>
      <c r="CD192" s="67" t="s">
        <v>1410</v>
      </c>
      <c r="CE192" s="67" t="s">
        <v>1411</v>
      </c>
      <c r="CF192" s="67"/>
      <c r="CG192" s="67"/>
    </row>
    <row r="193" spans="1:85" x14ac:dyDescent="0.2">
      <c r="A193" s="22">
        <v>306</v>
      </c>
      <c r="B193" s="12"/>
      <c r="C193" s="67" t="s">
        <v>155</v>
      </c>
      <c r="D193" s="67" t="s">
        <v>156</v>
      </c>
      <c r="AZ193" s="67" t="s">
        <v>155</v>
      </c>
      <c r="BA193" s="67" t="s">
        <v>156</v>
      </c>
      <c r="BB193" s="67" t="s">
        <v>358</v>
      </c>
      <c r="BC193" s="67" t="s">
        <v>506</v>
      </c>
      <c r="BD193" s="67" t="s">
        <v>610</v>
      </c>
      <c r="BE193" s="67" t="s">
        <v>611</v>
      </c>
      <c r="BF193" s="67" t="s">
        <v>700</v>
      </c>
      <c r="BG193" s="67" t="s">
        <v>701</v>
      </c>
      <c r="BH193" s="67" t="s">
        <v>781</v>
      </c>
      <c r="BI193" s="67" t="s">
        <v>404</v>
      </c>
      <c r="BJ193" s="67" t="s">
        <v>99</v>
      </c>
      <c r="BK193" s="67" t="s">
        <v>404</v>
      </c>
      <c r="BL193" s="67" t="s">
        <v>249</v>
      </c>
      <c r="BM193" s="67" t="s">
        <v>945</v>
      </c>
      <c r="BN193" s="67" t="s">
        <v>1040</v>
      </c>
      <c r="BO193" s="67" t="s">
        <v>1041</v>
      </c>
      <c r="BP193" s="67" t="s">
        <v>222</v>
      </c>
      <c r="BQ193" s="67" t="s">
        <v>1096</v>
      </c>
      <c r="BR193" s="67"/>
      <c r="BS193" s="67"/>
      <c r="BT193" s="67" t="s">
        <v>198</v>
      </c>
      <c r="BU193" s="67" t="s">
        <v>199</v>
      </c>
      <c r="BV193" s="67" t="s">
        <v>1194</v>
      </c>
      <c r="BW193" s="67" t="s">
        <v>1479</v>
      </c>
      <c r="BX193" s="67"/>
      <c r="BY193" s="67"/>
      <c r="BZ193" s="67" t="s">
        <v>391</v>
      </c>
      <c r="CA193" s="67" t="s">
        <v>221</v>
      </c>
      <c r="CB193" s="67" t="s">
        <v>287</v>
      </c>
      <c r="CC193" s="67" t="s">
        <v>1359</v>
      </c>
      <c r="CD193" s="67"/>
      <c r="CE193" s="67"/>
      <c r="CF193" s="67"/>
      <c r="CG193" s="67"/>
    </row>
    <row r="194" spans="1:85" x14ac:dyDescent="0.2">
      <c r="A194" s="22">
        <v>307</v>
      </c>
      <c r="B194" s="12"/>
      <c r="C194" s="67" t="s">
        <v>157</v>
      </c>
      <c r="D194" s="67" t="s">
        <v>158</v>
      </c>
      <c r="AZ194" s="67" t="s">
        <v>157</v>
      </c>
      <c r="BA194" s="67" t="s">
        <v>158</v>
      </c>
      <c r="BB194" s="67" t="s">
        <v>302</v>
      </c>
      <c r="BC194" s="67" t="s">
        <v>507</v>
      </c>
      <c r="BD194" s="67" t="s">
        <v>612</v>
      </c>
      <c r="BE194" s="67" t="s">
        <v>613</v>
      </c>
      <c r="BF194" s="67" t="s">
        <v>702</v>
      </c>
      <c r="BG194" s="67" t="s">
        <v>703</v>
      </c>
      <c r="BH194" s="67" t="s">
        <v>782</v>
      </c>
      <c r="BI194" s="67" t="s">
        <v>783</v>
      </c>
      <c r="BJ194" s="67" t="s">
        <v>876</v>
      </c>
      <c r="BK194" s="67" t="s">
        <v>307</v>
      </c>
      <c r="BL194" s="67" t="s">
        <v>318</v>
      </c>
      <c r="BM194" s="67" t="s">
        <v>946</v>
      </c>
      <c r="BN194" s="67" t="s">
        <v>1042</v>
      </c>
      <c r="BO194" s="67" t="s">
        <v>1043</v>
      </c>
      <c r="BP194" s="67" t="s">
        <v>930</v>
      </c>
      <c r="BQ194" s="67" t="s">
        <v>1097</v>
      </c>
      <c r="BR194" s="67"/>
      <c r="BS194" s="67"/>
      <c r="BT194" s="67" t="s">
        <v>200</v>
      </c>
      <c r="BU194" s="67" t="s">
        <v>201</v>
      </c>
      <c r="BV194" s="67"/>
      <c r="BW194" s="67"/>
      <c r="BX194" s="67"/>
      <c r="BY194" s="67"/>
      <c r="BZ194" s="67" t="s">
        <v>95</v>
      </c>
      <c r="CA194" s="67" t="s">
        <v>1301</v>
      </c>
      <c r="CB194" s="67" t="s">
        <v>474</v>
      </c>
      <c r="CC194" s="67" t="s">
        <v>1360</v>
      </c>
      <c r="CD194" s="67"/>
      <c r="CE194" s="67"/>
      <c r="CF194" s="67"/>
      <c r="CG194" s="67"/>
    </row>
    <row r="195" spans="1:85" x14ac:dyDescent="0.2">
      <c r="A195" s="22">
        <v>308</v>
      </c>
      <c r="B195" s="12"/>
      <c r="C195" s="67" t="s">
        <v>159</v>
      </c>
      <c r="D195" s="67" t="s">
        <v>160</v>
      </c>
      <c r="AZ195" s="67" t="s">
        <v>159</v>
      </c>
      <c r="BA195" s="67" t="s">
        <v>160</v>
      </c>
      <c r="BB195" s="67" t="s">
        <v>508</v>
      </c>
      <c r="BC195" s="67" t="s">
        <v>509</v>
      </c>
      <c r="BD195" s="67" t="s">
        <v>614</v>
      </c>
      <c r="BE195" s="67" t="s">
        <v>536</v>
      </c>
      <c r="BF195" s="67" t="s">
        <v>231</v>
      </c>
      <c r="BG195" s="67" t="s">
        <v>704</v>
      </c>
      <c r="BH195" s="67" t="s">
        <v>784</v>
      </c>
      <c r="BI195" s="67" t="s">
        <v>785</v>
      </c>
      <c r="BJ195" s="67" t="s">
        <v>377</v>
      </c>
      <c r="BK195" s="67" t="s">
        <v>877</v>
      </c>
      <c r="BL195" s="67" t="s">
        <v>240</v>
      </c>
      <c r="BM195" s="67" t="s">
        <v>924</v>
      </c>
      <c r="BN195" s="67" t="s">
        <v>377</v>
      </c>
      <c r="BO195" s="67" t="s">
        <v>1044</v>
      </c>
      <c r="BP195" s="67" t="s">
        <v>1098</v>
      </c>
      <c r="BQ195" s="67" t="s">
        <v>1099</v>
      </c>
      <c r="BR195" s="67"/>
      <c r="BS195" s="67"/>
      <c r="BT195" s="67"/>
      <c r="BU195" s="67"/>
      <c r="BV195" s="67"/>
      <c r="BW195" s="67"/>
      <c r="BX195" s="67"/>
      <c r="BY195" s="67"/>
      <c r="BZ195" s="67" t="s">
        <v>1302</v>
      </c>
      <c r="CA195" s="67" t="s">
        <v>250</v>
      </c>
      <c r="CB195" s="67"/>
      <c r="CC195" s="67"/>
      <c r="CD195" s="67"/>
      <c r="CE195" s="67"/>
      <c r="CF195" s="67"/>
      <c r="CG195" s="67"/>
    </row>
    <row r="196" spans="1:85" x14ac:dyDescent="0.2">
      <c r="A196" s="22">
        <v>309</v>
      </c>
      <c r="B196" s="12"/>
      <c r="C196" s="67" t="s">
        <v>161</v>
      </c>
      <c r="D196" s="67" t="s">
        <v>162</v>
      </c>
      <c r="AZ196" s="67" t="s">
        <v>161</v>
      </c>
      <c r="BA196" s="67" t="s">
        <v>162</v>
      </c>
      <c r="BB196" s="67" t="s">
        <v>510</v>
      </c>
      <c r="BC196" s="67" t="s">
        <v>107</v>
      </c>
      <c r="BD196" s="67" t="s">
        <v>615</v>
      </c>
      <c r="BE196" s="67" t="s">
        <v>616</v>
      </c>
      <c r="BF196" s="67" t="s">
        <v>705</v>
      </c>
      <c r="BG196" s="67" t="s">
        <v>706</v>
      </c>
      <c r="BH196" s="67" t="s">
        <v>786</v>
      </c>
      <c r="BI196" s="67" t="s">
        <v>787</v>
      </c>
      <c r="BJ196" s="67" t="s">
        <v>878</v>
      </c>
      <c r="BK196" s="67" t="s">
        <v>296</v>
      </c>
      <c r="BL196" s="67" t="s">
        <v>110</v>
      </c>
      <c r="BM196" s="67" t="s">
        <v>947</v>
      </c>
      <c r="BN196" s="67"/>
      <c r="BO196" s="67"/>
      <c r="BP196" s="67" t="s">
        <v>231</v>
      </c>
      <c r="BQ196" s="67" t="s">
        <v>1100</v>
      </c>
      <c r="BR196" s="67"/>
      <c r="BS196" s="67"/>
      <c r="BT196" s="67"/>
      <c r="BU196" s="67"/>
      <c r="BV196" s="67"/>
      <c r="BW196" s="67"/>
      <c r="BX196" s="67"/>
      <c r="BY196" s="67"/>
      <c r="BZ196" s="67" t="s">
        <v>1303</v>
      </c>
      <c r="CA196" s="67" t="s">
        <v>1304</v>
      </c>
      <c r="CB196" s="67"/>
      <c r="CC196" s="67"/>
      <c r="CD196" s="67"/>
      <c r="CE196" s="67"/>
      <c r="CF196" s="67"/>
      <c r="CG196" s="67"/>
    </row>
    <row r="197" spans="1:85" x14ac:dyDescent="0.2">
      <c r="A197" s="22">
        <v>310</v>
      </c>
      <c r="B197" s="12"/>
      <c r="C197" s="67" t="s">
        <v>163</v>
      </c>
      <c r="D197" s="67" t="s">
        <v>164</v>
      </c>
      <c r="AZ197" s="67" t="s">
        <v>163</v>
      </c>
      <c r="BA197" s="67" t="s">
        <v>164</v>
      </c>
      <c r="BB197" s="67" t="s">
        <v>511</v>
      </c>
      <c r="BC197" s="67" t="s">
        <v>512</v>
      </c>
      <c r="BD197" s="67" t="s">
        <v>617</v>
      </c>
      <c r="BE197" s="67" t="s">
        <v>618</v>
      </c>
      <c r="BF197" s="67" t="s">
        <v>707</v>
      </c>
      <c r="BG197" s="67" t="s">
        <v>460</v>
      </c>
      <c r="BH197" s="67" t="s">
        <v>134</v>
      </c>
      <c r="BI197" s="67" t="s">
        <v>788</v>
      </c>
      <c r="BJ197" s="67" t="s">
        <v>879</v>
      </c>
      <c r="BK197" s="67" t="s">
        <v>880</v>
      </c>
      <c r="BL197" s="67" t="s">
        <v>948</v>
      </c>
      <c r="BM197" s="67" t="s">
        <v>448</v>
      </c>
      <c r="BN197" s="67"/>
      <c r="BO197" s="67"/>
      <c r="BP197" s="67" t="s">
        <v>380</v>
      </c>
      <c r="BQ197" s="67" t="s">
        <v>1101</v>
      </c>
      <c r="BR197" s="67"/>
      <c r="BS197" s="67"/>
      <c r="BT197" s="67"/>
      <c r="BU197" s="67"/>
      <c r="BV197" s="67"/>
      <c r="BW197" s="67"/>
      <c r="BX197" s="67"/>
      <c r="BY197" s="67"/>
      <c r="BZ197" s="67"/>
      <c r="CA197" s="67"/>
      <c r="CB197" s="67"/>
      <c r="CC197" s="67"/>
      <c r="CD197" s="67"/>
      <c r="CE197" s="67"/>
      <c r="CF197" s="67"/>
      <c r="CG197" s="67"/>
    </row>
    <row r="198" spans="1:85" x14ac:dyDescent="0.2">
      <c r="A198" s="22">
        <v>311</v>
      </c>
      <c r="B198" s="12"/>
      <c r="C198" s="67" t="s">
        <v>406</v>
      </c>
      <c r="D198" s="67" t="s">
        <v>407</v>
      </c>
      <c r="AZ198" s="67" t="s">
        <v>406</v>
      </c>
      <c r="BA198" s="67" t="s">
        <v>407</v>
      </c>
      <c r="BB198" s="67" t="s">
        <v>253</v>
      </c>
      <c r="BC198" s="67" t="s">
        <v>298</v>
      </c>
      <c r="BD198" s="67"/>
      <c r="BE198" s="67"/>
      <c r="BF198" s="67" t="s">
        <v>387</v>
      </c>
      <c r="BG198" s="67" t="s">
        <v>306</v>
      </c>
      <c r="BH198" s="67" t="s">
        <v>270</v>
      </c>
      <c r="BI198" s="67" t="s">
        <v>337</v>
      </c>
      <c r="BJ198" s="67"/>
      <c r="BK198" s="67"/>
      <c r="BL198" s="67" t="s">
        <v>277</v>
      </c>
      <c r="BM198" s="67" t="s">
        <v>847</v>
      </c>
      <c r="BN198" s="67"/>
      <c r="BO198" s="67"/>
      <c r="BP198" s="67" t="s">
        <v>1102</v>
      </c>
      <c r="BQ198" s="67" t="s">
        <v>1103</v>
      </c>
      <c r="BR198" s="67"/>
      <c r="BS198" s="67"/>
      <c r="BT198" s="67"/>
      <c r="BU198" s="67"/>
      <c r="BV198" s="67"/>
      <c r="BW198" s="67"/>
      <c r="BX198" s="67"/>
      <c r="BY198" s="67"/>
      <c r="BZ198" s="67"/>
      <c r="CA198" s="67"/>
      <c r="CB198" s="67"/>
      <c r="CC198" s="67"/>
      <c r="CD198" s="67"/>
      <c r="CE198" s="67"/>
      <c r="CF198" s="67"/>
      <c r="CG198" s="67"/>
    </row>
    <row r="199" spans="1:85" x14ac:dyDescent="0.2">
      <c r="A199" s="22">
        <v>312</v>
      </c>
      <c r="B199" s="12"/>
      <c r="C199" s="67"/>
      <c r="D199" s="67"/>
      <c r="AZ199" s="67"/>
      <c r="BA199" s="67"/>
      <c r="BB199" s="67" t="s">
        <v>513</v>
      </c>
      <c r="BC199" s="67" t="s">
        <v>298</v>
      </c>
      <c r="BD199" s="67"/>
      <c r="BE199" s="67"/>
      <c r="BF199" s="67" t="s">
        <v>708</v>
      </c>
      <c r="BG199" s="67" t="s">
        <v>709</v>
      </c>
      <c r="BH199" s="67" t="s">
        <v>353</v>
      </c>
      <c r="BI199" s="67" t="s">
        <v>789</v>
      </c>
      <c r="BJ199" s="67"/>
      <c r="BK199" s="67"/>
      <c r="BL199" s="67" t="s">
        <v>878</v>
      </c>
      <c r="BM199" s="67" t="s">
        <v>949</v>
      </c>
      <c r="BN199" s="67"/>
      <c r="BO199" s="67"/>
      <c r="BP199" s="67" t="s">
        <v>1104</v>
      </c>
      <c r="BQ199" s="67" t="s">
        <v>462</v>
      </c>
      <c r="BR199" s="67"/>
      <c r="BS199" s="67"/>
      <c r="BT199" s="67"/>
      <c r="BU199" s="67"/>
      <c r="BV199" s="67"/>
      <c r="BW199" s="67"/>
      <c r="BX199" s="67"/>
      <c r="BY199" s="67"/>
      <c r="BZ199" s="67"/>
      <c r="CA199" s="67"/>
      <c r="CB199" s="67"/>
      <c r="CC199" s="67"/>
      <c r="CD199" s="67"/>
      <c r="CE199" s="67"/>
      <c r="CF199" s="67"/>
      <c r="CG199" s="67"/>
    </row>
    <row r="200" spans="1:85" x14ac:dyDescent="0.2">
      <c r="A200" s="22">
        <v>313</v>
      </c>
      <c r="B200" s="12"/>
      <c r="C200" s="67"/>
      <c r="D200" s="67"/>
      <c r="AZ200" s="67"/>
      <c r="BA200" s="67"/>
      <c r="BB200" s="67" t="s">
        <v>513</v>
      </c>
      <c r="BC200" s="67" t="s">
        <v>514</v>
      </c>
      <c r="BD200" s="67"/>
      <c r="BE200" s="67"/>
      <c r="BF200" s="67"/>
      <c r="BG200" s="67"/>
      <c r="BH200" s="67" t="s">
        <v>790</v>
      </c>
      <c r="BI200" s="67" t="s">
        <v>135</v>
      </c>
      <c r="BJ200" s="67"/>
      <c r="BK200" s="67"/>
      <c r="BL200" s="67"/>
      <c r="BM200" s="67"/>
      <c r="BN200" s="67"/>
      <c r="BO200" s="67"/>
      <c r="BP200" s="67"/>
      <c r="BQ200" s="67"/>
      <c r="BR200" s="67"/>
      <c r="BS200" s="67"/>
      <c r="BT200" s="67"/>
      <c r="BU200" s="67"/>
      <c r="BV200" s="67"/>
      <c r="BW200" s="67"/>
      <c r="BX200" s="67"/>
      <c r="BY200" s="67"/>
      <c r="BZ200" s="67"/>
      <c r="CA200" s="67"/>
      <c r="CB200" s="67"/>
      <c r="CC200" s="67"/>
      <c r="CD200" s="67"/>
      <c r="CE200" s="67"/>
      <c r="CF200" s="67"/>
      <c r="CG200" s="67"/>
    </row>
    <row r="201" spans="1:85" x14ac:dyDescent="0.2">
      <c r="A201" s="22">
        <v>314</v>
      </c>
      <c r="B201" s="12"/>
      <c r="C201" s="67"/>
      <c r="D201" s="67"/>
      <c r="AZ201" s="67"/>
      <c r="BA201" s="67"/>
      <c r="BB201" s="67" t="s">
        <v>515</v>
      </c>
      <c r="BC201" s="67" t="s">
        <v>135</v>
      </c>
      <c r="BD201" s="67"/>
      <c r="BE201" s="67"/>
      <c r="BF201" s="67"/>
      <c r="BG201" s="67"/>
      <c r="BH201" s="67" t="s">
        <v>112</v>
      </c>
      <c r="BI201" s="67" t="s">
        <v>538</v>
      </c>
      <c r="BJ201" s="67"/>
      <c r="BK201" s="67"/>
      <c r="BL201" s="67"/>
      <c r="BM201" s="67"/>
      <c r="BN201" s="67"/>
      <c r="BO201" s="67"/>
      <c r="BP201" s="67"/>
      <c r="BQ201" s="67"/>
      <c r="BR201" s="67"/>
      <c r="BS201" s="67"/>
      <c r="BT201" s="67"/>
      <c r="BU201" s="67"/>
      <c r="BV201" s="67"/>
      <c r="BW201" s="67"/>
      <c r="BX201" s="67"/>
      <c r="BY201" s="67"/>
      <c r="BZ201" s="67"/>
      <c r="CA201" s="67"/>
      <c r="CB201" s="67"/>
      <c r="CC201" s="67"/>
      <c r="CD201" s="67"/>
      <c r="CE201" s="67"/>
      <c r="CF201" s="67"/>
      <c r="CG201" s="67"/>
    </row>
    <row r="202" spans="1:85" ht="13.5" thickBot="1" x14ac:dyDescent="0.25">
      <c r="A202" s="23">
        <v>315</v>
      </c>
      <c r="B202" s="24"/>
      <c r="C202" s="67"/>
      <c r="D202" s="67"/>
      <c r="AZ202" s="67"/>
      <c r="BA202" s="67"/>
      <c r="BB202" s="67" t="s">
        <v>516</v>
      </c>
      <c r="BC202" s="67" t="s">
        <v>517</v>
      </c>
      <c r="BD202" s="67"/>
      <c r="BE202" s="67"/>
      <c r="BF202" s="67"/>
      <c r="BG202" s="67"/>
      <c r="BH202" s="67" t="s">
        <v>791</v>
      </c>
      <c r="BI202" s="67" t="s">
        <v>792</v>
      </c>
      <c r="BJ202" s="67"/>
      <c r="BK202" s="67"/>
      <c r="BL202" s="67"/>
      <c r="BM202" s="67"/>
      <c r="BN202" s="67"/>
      <c r="BO202" s="67"/>
      <c r="BP202" s="67"/>
      <c r="BQ202" s="67"/>
      <c r="BR202" s="67"/>
      <c r="BS202" s="67"/>
      <c r="BT202" s="67"/>
      <c r="BU202" s="67"/>
      <c r="BV202" s="67"/>
      <c r="BW202" s="67"/>
      <c r="BX202" s="67"/>
      <c r="BY202" s="67"/>
      <c r="BZ202" s="67"/>
      <c r="CA202" s="67"/>
      <c r="CB202" s="67"/>
      <c r="CC202" s="67"/>
      <c r="CD202" s="67"/>
      <c r="CE202" s="67"/>
      <c r="CF202" s="67"/>
      <c r="CG202" s="67"/>
    </row>
    <row r="203" spans="1:85" x14ac:dyDescent="0.2">
      <c r="A203" s="20">
        <v>400</v>
      </c>
      <c r="B203" s="21"/>
      <c r="C203" s="67" t="s">
        <v>165</v>
      </c>
      <c r="D203" s="67"/>
      <c r="AZ203" s="67" t="s">
        <v>165</v>
      </c>
      <c r="BA203" s="67"/>
      <c r="BB203" s="67" t="s">
        <v>518</v>
      </c>
      <c r="BC203" s="67"/>
      <c r="BD203" s="67" t="s">
        <v>83</v>
      </c>
      <c r="BE203" s="67"/>
      <c r="BF203" s="67" t="s">
        <v>49</v>
      </c>
      <c r="BG203" s="67"/>
      <c r="BH203" s="67" t="s">
        <v>19</v>
      </c>
      <c r="BI203" s="67"/>
      <c r="BJ203" s="67" t="s">
        <v>881</v>
      </c>
      <c r="BK203" s="67"/>
      <c r="BL203" s="67" t="s">
        <v>950</v>
      </c>
      <c r="BM203" s="67"/>
      <c r="BN203" s="67" t="s">
        <v>1045</v>
      </c>
      <c r="BO203" s="67"/>
      <c r="BP203" s="67" t="s">
        <v>84</v>
      </c>
      <c r="BQ203" s="67"/>
      <c r="BR203" s="67" t="s">
        <v>87</v>
      </c>
      <c r="BS203" s="67"/>
      <c r="BT203" s="67" t="s">
        <v>202</v>
      </c>
      <c r="BU203" s="67"/>
      <c r="BV203" s="67" t="s">
        <v>396</v>
      </c>
      <c r="BW203" s="67"/>
      <c r="BX203" s="67" t="s">
        <v>166</v>
      </c>
      <c r="BY203" s="67"/>
      <c r="BZ203" s="67" t="s">
        <v>1305</v>
      </c>
      <c r="CA203" s="67"/>
      <c r="CB203" s="67" t="s">
        <v>51</v>
      </c>
      <c r="CC203" s="67"/>
      <c r="CD203" s="67" t="s">
        <v>56</v>
      </c>
      <c r="CE203" s="67"/>
      <c r="CF203" s="67" t="s">
        <v>1456</v>
      </c>
      <c r="CG203" s="67"/>
    </row>
    <row r="204" spans="1:85" x14ac:dyDescent="0.2">
      <c r="A204" s="22">
        <v>401</v>
      </c>
      <c r="B204" s="12"/>
      <c r="C204" s="67" t="s">
        <v>408</v>
      </c>
      <c r="D204" s="67" t="s">
        <v>409</v>
      </c>
      <c r="AZ204" s="67" t="s">
        <v>408</v>
      </c>
      <c r="BA204" s="67" t="s">
        <v>409</v>
      </c>
      <c r="BB204" s="67" t="s">
        <v>519</v>
      </c>
      <c r="BC204" s="67" t="s">
        <v>520</v>
      </c>
      <c r="BD204" s="67" t="s">
        <v>389</v>
      </c>
      <c r="BE204" s="67" t="s">
        <v>619</v>
      </c>
      <c r="BF204" s="67" t="s">
        <v>710</v>
      </c>
      <c r="BG204" s="67" t="s">
        <v>711</v>
      </c>
      <c r="BH204" s="67" t="s">
        <v>90</v>
      </c>
      <c r="BI204" s="67" t="s">
        <v>793</v>
      </c>
      <c r="BJ204" s="67" t="s">
        <v>147</v>
      </c>
      <c r="BK204" s="67" t="s">
        <v>882</v>
      </c>
      <c r="BL204" s="67" t="s">
        <v>358</v>
      </c>
      <c r="BM204" s="67" t="s">
        <v>309</v>
      </c>
      <c r="BN204" s="67" t="s">
        <v>1046</v>
      </c>
      <c r="BO204" s="67" t="s">
        <v>976</v>
      </c>
      <c r="BP204" s="67"/>
      <c r="BQ204" s="67"/>
      <c r="BR204" s="67" t="s">
        <v>1149</v>
      </c>
      <c r="BS204" s="67" t="s">
        <v>286</v>
      </c>
      <c r="BT204" s="67" t="s">
        <v>203</v>
      </c>
      <c r="BU204" s="67" t="s">
        <v>204</v>
      </c>
      <c r="BV204" s="67" t="s">
        <v>249</v>
      </c>
      <c r="BW204" s="67" t="s">
        <v>1195</v>
      </c>
      <c r="BX204" s="67" t="s">
        <v>1246</v>
      </c>
      <c r="BY204" s="67" t="s">
        <v>257</v>
      </c>
      <c r="BZ204" s="67" t="s">
        <v>1306</v>
      </c>
      <c r="CA204" s="67" t="s">
        <v>1250</v>
      </c>
      <c r="CB204" s="67" t="s">
        <v>90</v>
      </c>
      <c r="CC204" s="67" t="s">
        <v>1361</v>
      </c>
      <c r="CD204" s="67" t="s">
        <v>1412</v>
      </c>
      <c r="CE204" s="67" t="s">
        <v>1413</v>
      </c>
      <c r="CF204" s="67" t="s">
        <v>285</v>
      </c>
      <c r="CG204" s="67" t="s">
        <v>1193</v>
      </c>
    </row>
    <row r="205" spans="1:85" x14ac:dyDescent="0.2">
      <c r="A205" s="22">
        <v>402</v>
      </c>
      <c r="B205" s="12"/>
      <c r="C205" s="67" t="s">
        <v>410</v>
      </c>
      <c r="D205" s="67" t="s">
        <v>411</v>
      </c>
      <c r="AZ205" s="67" t="s">
        <v>410</v>
      </c>
      <c r="BA205" s="67" t="s">
        <v>411</v>
      </c>
      <c r="BB205" s="67" t="s">
        <v>521</v>
      </c>
      <c r="BC205" s="67" t="s">
        <v>522</v>
      </c>
      <c r="BD205" s="67" t="s">
        <v>389</v>
      </c>
      <c r="BE205" s="67" t="s">
        <v>620</v>
      </c>
      <c r="BF205" s="67" t="s">
        <v>188</v>
      </c>
      <c r="BG205" s="67" t="s">
        <v>712</v>
      </c>
      <c r="BH205" s="67" t="s">
        <v>110</v>
      </c>
      <c r="BI205" s="67" t="s">
        <v>794</v>
      </c>
      <c r="BJ205" s="67" t="s">
        <v>331</v>
      </c>
      <c r="BK205" s="67" t="s">
        <v>298</v>
      </c>
      <c r="BL205" s="67" t="s">
        <v>951</v>
      </c>
      <c r="BM205" s="67" t="s">
        <v>952</v>
      </c>
      <c r="BN205" s="67" t="s">
        <v>598</v>
      </c>
      <c r="BO205" s="67" t="s">
        <v>1047</v>
      </c>
      <c r="BP205" s="67"/>
      <c r="BQ205" s="67"/>
      <c r="BR205" s="67" t="s">
        <v>303</v>
      </c>
      <c r="BS205" s="67" t="s">
        <v>1150</v>
      </c>
      <c r="BT205" s="67" t="s">
        <v>205</v>
      </c>
      <c r="BU205" s="67" t="s">
        <v>206</v>
      </c>
      <c r="BV205" s="67" t="s">
        <v>377</v>
      </c>
      <c r="BW205" s="67" t="s">
        <v>1196</v>
      </c>
      <c r="BX205" s="67" t="s">
        <v>1247</v>
      </c>
      <c r="BY205" s="67" t="s">
        <v>1248</v>
      </c>
      <c r="BZ205" s="67" t="s">
        <v>231</v>
      </c>
      <c r="CA205" s="67" t="s">
        <v>1307</v>
      </c>
      <c r="CB205" s="67" t="s">
        <v>1362</v>
      </c>
      <c r="CC205" s="67" t="s">
        <v>280</v>
      </c>
      <c r="CD205" s="67" t="s">
        <v>1414</v>
      </c>
      <c r="CE205" s="67" t="s">
        <v>217</v>
      </c>
      <c r="CF205" s="67" t="s">
        <v>1457</v>
      </c>
      <c r="CG205" s="67" t="s">
        <v>1458</v>
      </c>
    </row>
    <row r="206" spans="1:85" x14ac:dyDescent="0.2">
      <c r="A206" s="22">
        <v>403</v>
      </c>
      <c r="B206" s="12"/>
      <c r="C206" s="67" t="s">
        <v>222</v>
      </c>
      <c r="D206" s="67" t="s">
        <v>412</v>
      </c>
      <c r="AZ206" s="67" t="s">
        <v>222</v>
      </c>
      <c r="BA206" s="67" t="s">
        <v>412</v>
      </c>
      <c r="BB206" s="67" t="s">
        <v>134</v>
      </c>
      <c r="BC206" s="67" t="s">
        <v>523</v>
      </c>
      <c r="BD206" s="67" t="s">
        <v>392</v>
      </c>
      <c r="BE206" s="67" t="s">
        <v>355</v>
      </c>
      <c r="BF206" s="67" t="s">
        <v>713</v>
      </c>
      <c r="BG206" s="67" t="s">
        <v>714</v>
      </c>
      <c r="BH206" s="67" t="s">
        <v>340</v>
      </c>
      <c r="BI206" s="67" t="s">
        <v>795</v>
      </c>
      <c r="BJ206" s="67" t="s">
        <v>883</v>
      </c>
      <c r="BK206" s="67" t="s">
        <v>884</v>
      </c>
      <c r="BL206" s="67" t="s">
        <v>953</v>
      </c>
      <c r="BM206" s="67" t="s">
        <v>296</v>
      </c>
      <c r="BN206" s="67" t="s">
        <v>272</v>
      </c>
      <c r="BO206" s="67" t="s">
        <v>1048</v>
      </c>
      <c r="BP206" s="67"/>
      <c r="BQ206" s="67"/>
      <c r="BR206" s="67" t="s">
        <v>1151</v>
      </c>
      <c r="BS206" s="67" t="s">
        <v>468</v>
      </c>
      <c r="BT206" s="67" t="s">
        <v>207</v>
      </c>
      <c r="BU206" s="67" t="s">
        <v>208</v>
      </c>
      <c r="BV206" s="67" t="s">
        <v>1197</v>
      </c>
      <c r="BW206" s="67" t="s">
        <v>1198</v>
      </c>
      <c r="BX206" s="67" t="s">
        <v>1249</v>
      </c>
      <c r="BY206" s="67" t="s">
        <v>179</v>
      </c>
      <c r="BZ206" s="67" t="s">
        <v>294</v>
      </c>
      <c r="CA206" s="67" t="s">
        <v>1308</v>
      </c>
      <c r="CB206" s="67" t="s">
        <v>1363</v>
      </c>
      <c r="CC206" s="67" t="s">
        <v>1364</v>
      </c>
      <c r="CD206" s="67" t="s">
        <v>1415</v>
      </c>
      <c r="CE206" s="67" t="s">
        <v>217</v>
      </c>
      <c r="CF206" s="67" t="s">
        <v>330</v>
      </c>
      <c r="CG206" s="67" t="s">
        <v>1459</v>
      </c>
    </row>
    <row r="207" spans="1:85" x14ac:dyDescent="0.2">
      <c r="A207" s="22">
        <v>404</v>
      </c>
      <c r="B207" s="12"/>
      <c r="C207" s="67" t="s">
        <v>413</v>
      </c>
      <c r="D207" s="67" t="s">
        <v>414</v>
      </c>
      <c r="AZ207" s="67" t="s">
        <v>413</v>
      </c>
      <c r="BA207" s="67" t="s">
        <v>414</v>
      </c>
      <c r="BB207" s="67" t="s">
        <v>279</v>
      </c>
      <c r="BC207" s="67" t="s">
        <v>328</v>
      </c>
      <c r="BD207" s="67" t="s">
        <v>621</v>
      </c>
      <c r="BE207" s="67" t="s">
        <v>355</v>
      </c>
      <c r="BF207" s="67" t="s">
        <v>159</v>
      </c>
      <c r="BG207" s="67" t="s">
        <v>715</v>
      </c>
      <c r="BH207" s="67" t="s">
        <v>282</v>
      </c>
      <c r="BI207" s="67" t="s">
        <v>746</v>
      </c>
      <c r="BJ207" s="67" t="s">
        <v>97</v>
      </c>
      <c r="BK207" s="67" t="s">
        <v>321</v>
      </c>
      <c r="BL207" s="67" t="s">
        <v>353</v>
      </c>
      <c r="BM207" s="67" t="s">
        <v>954</v>
      </c>
      <c r="BN207" s="67" t="s">
        <v>340</v>
      </c>
      <c r="BO207" s="67" t="s">
        <v>1049</v>
      </c>
      <c r="BP207" s="67"/>
      <c r="BQ207" s="67"/>
      <c r="BR207" s="67" t="s">
        <v>1152</v>
      </c>
      <c r="BS207" s="67" t="s">
        <v>1153</v>
      </c>
      <c r="BT207" s="67" t="s">
        <v>209</v>
      </c>
      <c r="BU207" s="67" t="s">
        <v>210</v>
      </c>
      <c r="BV207" s="67" t="s">
        <v>99</v>
      </c>
      <c r="BW207" s="67" t="s">
        <v>1199</v>
      </c>
      <c r="BX207" s="67" t="s">
        <v>879</v>
      </c>
      <c r="BY207" s="67" t="s">
        <v>1250</v>
      </c>
      <c r="BZ207" s="67" t="s">
        <v>1309</v>
      </c>
      <c r="CA207" s="67" t="s">
        <v>1231</v>
      </c>
      <c r="CB207" s="67" t="s">
        <v>287</v>
      </c>
      <c r="CC207" s="67" t="s">
        <v>204</v>
      </c>
      <c r="CD207" s="67" t="s">
        <v>1416</v>
      </c>
      <c r="CE207" s="67" t="s">
        <v>1417</v>
      </c>
      <c r="CF207" s="67" t="s">
        <v>318</v>
      </c>
      <c r="CG207" s="67" t="s">
        <v>1460</v>
      </c>
    </row>
    <row r="208" spans="1:85" x14ac:dyDescent="0.2">
      <c r="A208" s="22">
        <v>405</v>
      </c>
      <c r="B208" s="12"/>
      <c r="C208" s="67" t="s">
        <v>213</v>
      </c>
      <c r="D208" s="67" t="s">
        <v>415</v>
      </c>
      <c r="AZ208" s="67" t="s">
        <v>213</v>
      </c>
      <c r="BA208" s="67" t="s">
        <v>415</v>
      </c>
      <c r="BB208" s="67" t="s">
        <v>524</v>
      </c>
      <c r="BC208" s="67" t="s">
        <v>293</v>
      </c>
      <c r="BD208" s="67" t="s">
        <v>271</v>
      </c>
      <c r="BE208" s="67" t="s">
        <v>622</v>
      </c>
      <c r="BF208" s="67" t="s">
        <v>378</v>
      </c>
      <c r="BG208" s="67" t="s">
        <v>298</v>
      </c>
      <c r="BH208" s="67" t="s">
        <v>796</v>
      </c>
      <c r="BI208" s="67" t="s">
        <v>342</v>
      </c>
      <c r="BJ208" s="67" t="s">
        <v>451</v>
      </c>
      <c r="BK208" s="67" t="s">
        <v>885</v>
      </c>
      <c r="BL208" s="67" t="s">
        <v>955</v>
      </c>
      <c r="BM208" s="67" t="s">
        <v>956</v>
      </c>
      <c r="BN208" s="67" t="s">
        <v>797</v>
      </c>
      <c r="BO208" s="67" t="s">
        <v>1050</v>
      </c>
      <c r="BP208" s="67"/>
      <c r="BQ208" s="67"/>
      <c r="BR208" s="67" t="s">
        <v>1154</v>
      </c>
      <c r="BS208" s="67" t="s">
        <v>424</v>
      </c>
      <c r="BT208" s="67" t="s">
        <v>211</v>
      </c>
      <c r="BU208" s="67" t="s">
        <v>212</v>
      </c>
      <c r="BV208" s="67" t="s">
        <v>755</v>
      </c>
      <c r="BW208" s="67" t="s">
        <v>1200</v>
      </c>
      <c r="BX208" s="67" t="s">
        <v>356</v>
      </c>
      <c r="BY208" s="67" t="s">
        <v>1231</v>
      </c>
      <c r="BZ208" s="67" t="s">
        <v>1310</v>
      </c>
      <c r="CA208" s="67" t="s">
        <v>1311</v>
      </c>
      <c r="CB208" s="67" t="s">
        <v>1365</v>
      </c>
      <c r="CC208" s="67" t="s">
        <v>1366</v>
      </c>
      <c r="CD208" s="67" t="s">
        <v>1418</v>
      </c>
      <c r="CE208" s="67" t="s">
        <v>1419</v>
      </c>
      <c r="CF208" s="67"/>
      <c r="CG208" s="67"/>
    </row>
    <row r="209" spans="1:85" x14ac:dyDescent="0.2">
      <c r="A209" s="22">
        <v>406</v>
      </c>
      <c r="B209" s="12"/>
      <c r="C209" s="67" t="s">
        <v>416</v>
      </c>
      <c r="D209" s="67" t="s">
        <v>417</v>
      </c>
      <c r="AZ209" s="67" t="s">
        <v>416</v>
      </c>
      <c r="BA209" s="67" t="s">
        <v>417</v>
      </c>
      <c r="BB209" s="67" t="s">
        <v>525</v>
      </c>
      <c r="BC209" s="67" t="s">
        <v>526</v>
      </c>
      <c r="BD209" s="67" t="s">
        <v>623</v>
      </c>
      <c r="BE209" s="67" t="s">
        <v>624</v>
      </c>
      <c r="BF209" s="67" t="s">
        <v>716</v>
      </c>
      <c r="BG209" s="67" t="s">
        <v>717</v>
      </c>
      <c r="BH209" s="67" t="s">
        <v>110</v>
      </c>
      <c r="BI209" s="67" t="s">
        <v>336</v>
      </c>
      <c r="BJ209" s="67" t="s">
        <v>886</v>
      </c>
      <c r="BK209" s="67" t="s">
        <v>887</v>
      </c>
      <c r="BL209" s="67" t="s">
        <v>957</v>
      </c>
      <c r="BM209" s="67" t="s">
        <v>748</v>
      </c>
      <c r="BN209" s="67" t="s">
        <v>1051</v>
      </c>
      <c r="BO209" s="67" t="s">
        <v>1052</v>
      </c>
      <c r="BP209" s="67"/>
      <c r="BQ209" s="67"/>
      <c r="BR209" s="67" t="s">
        <v>1155</v>
      </c>
      <c r="BS209" s="67" t="s">
        <v>288</v>
      </c>
      <c r="BT209" s="67" t="s">
        <v>213</v>
      </c>
      <c r="BU209" s="67" t="s">
        <v>214</v>
      </c>
      <c r="BV209" s="67" t="s">
        <v>878</v>
      </c>
      <c r="BW209" s="67" t="s">
        <v>221</v>
      </c>
      <c r="BX209" s="67" t="s">
        <v>1251</v>
      </c>
      <c r="BY209" s="67" t="s">
        <v>174</v>
      </c>
      <c r="BZ209" s="67" t="s">
        <v>1312</v>
      </c>
      <c r="CA209" s="67" t="s">
        <v>1313</v>
      </c>
      <c r="CB209" s="67" t="s">
        <v>1367</v>
      </c>
      <c r="CC209" s="67" t="s">
        <v>1368</v>
      </c>
      <c r="CD209" s="67" t="s">
        <v>1420</v>
      </c>
      <c r="CE209" s="67" t="s">
        <v>1421</v>
      </c>
      <c r="CF209" s="67"/>
      <c r="CG209" s="67"/>
    </row>
    <row r="210" spans="1:85" x14ac:dyDescent="0.2">
      <c r="A210" s="22">
        <v>407</v>
      </c>
      <c r="B210" s="12"/>
      <c r="C210" s="67" t="s">
        <v>90</v>
      </c>
      <c r="D210" s="67" t="s">
        <v>418</v>
      </c>
      <c r="AZ210" s="67" t="s">
        <v>90</v>
      </c>
      <c r="BA210" s="67" t="s">
        <v>418</v>
      </c>
      <c r="BB210" s="67" t="s">
        <v>95</v>
      </c>
      <c r="BC210" s="67" t="s">
        <v>527</v>
      </c>
      <c r="BD210" s="67" t="s">
        <v>625</v>
      </c>
      <c r="BE210" s="67" t="s">
        <v>626</v>
      </c>
      <c r="BF210" s="67" t="s">
        <v>718</v>
      </c>
      <c r="BG210" s="67" t="s">
        <v>719</v>
      </c>
      <c r="BH210" s="67" t="s">
        <v>797</v>
      </c>
      <c r="BI210" s="67" t="s">
        <v>798</v>
      </c>
      <c r="BJ210" s="67" t="s">
        <v>442</v>
      </c>
      <c r="BK210" s="67" t="s">
        <v>684</v>
      </c>
      <c r="BL210" s="67" t="s">
        <v>958</v>
      </c>
      <c r="BM210" s="67" t="s">
        <v>959</v>
      </c>
      <c r="BN210" s="67" t="s">
        <v>99</v>
      </c>
      <c r="BO210" s="67" t="s">
        <v>889</v>
      </c>
      <c r="BP210" s="67"/>
      <c r="BQ210" s="67"/>
      <c r="BR210" s="67" t="s">
        <v>1156</v>
      </c>
      <c r="BS210" s="67" t="s">
        <v>1157</v>
      </c>
      <c r="BT210" s="67" t="s">
        <v>215</v>
      </c>
      <c r="BU210" s="67" t="s">
        <v>216</v>
      </c>
      <c r="BV210" s="67" t="s">
        <v>1201</v>
      </c>
      <c r="BW210" s="67" t="s">
        <v>1202</v>
      </c>
      <c r="BX210" s="67" t="s">
        <v>1252</v>
      </c>
      <c r="BY210" s="67" t="s">
        <v>1253</v>
      </c>
      <c r="BZ210" s="67"/>
      <c r="CA210" s="67"/>
      <c r="CB210" s="67"/>
      <c r="CC210" s="67"/>
      <c r="CD210" s="67" t="s">
        <v>1422</v>
      </c>
      <c r="CE210" s="67" t="s">
        <v>248</v>
      </c>
      <c r="CF210" s="67"/>
      <c r="CG210" s="67"/>
    </row>
    <row r="211" spans="1:85" x14ac:dyDescent="0.2">
      <c r="A211" s="22">
        <v>408</v>
      </c>
      <c r="B211" s="12"/>
      <c r="C211" s="67" t="s">
        <v>97</v>
      </c>
      <c r="D211" s="67" t="s">
        <v>419</v>
      </c>
      <c r="AZ211" s="67" t="s">
        <v>97</v>
      </c>
      <c r="BA211" s="67" t="s">
        <v>419</v>
      </c>
      <c r="BB211" s="67" t="s">
        <v>528</v>
      </c>
      <c r="BC211" s="67" t="s">
        <v>529</v>
      </c>
      <c r="BD211" s="67"/>
      <c r="BE211" s="67"/>
      <c r="BF211" s="67" t="s">
        <v>266</v>
      </c>
      <c r="BG211" s="67" t="s">
        <v>362</v>
      </c>
      <c r="BH211" s="67" t="s">
        <v>373</v>
      </c>
      <c r="BI211" s="67" t="s">
        <v>799</v>
      </c>
      <c r="BJ211" s="67" t="s">
        <v>888</v>
      </c>
      <c r="BK211" s="67" t="s">
        <v>889</v>
      </c>
      <c r="BL211" s="67" t="s">
        <v>960</v>
      </c>
      <c r="BM211" s="67" t="s">
        <v>961</v>
      </c>
      <c r="BN211" s="67" t="s">
        <v>1053</v>
      </c>
      <c r="BO211" s="67" t="s">
        <v>1054</v>
      </c>
      <c r="BP211" s="67"/>
      <c r="BQ211" s="67"/>
      <c r="BR211" s="67" t="s">
        <v>1158</v>
      </c>
      <c r="BS211" s="67" t="s">
        <v>393</v>
      </c>
      <c r="BT211" s="67" t="s">
        <v>175</v>
      </c>
      <c r="BU211" s="67" t="s">
        <v>217</v>
      </c>
      <c r="BV211" s="67" t="s">
        <v>283</v>
      </c>
      <c r="BW211" s="67" t="s">
        <v>1203</v>
      </c>
      <c r="BX211" s="67" t="s">
        <v>1254</v>
      </c>
      <c r="BY211" s="67" t="s">
        <v>1255</v>
      </c>
      <c r="BZ211" s="67"/>
      <c r="CA211" s="67"/>
      <c r="CB211" s="67"/>
      <c r="CC211" s="67"/>
      <c r="CD211" s="67" t="s">
        <v>662</v>
      </c>
      <c r="CE211" s="67" t="s">
        <v>1423</v>
      </c>
      <c r="CF211" s="67"/>
      <c r="CG211" s="67"/>
    </row>
    <row r="212" spans="1:85" x14ac:dyDescent="0.2">
      <c r="A212" s="22">
        <v>409</v>
      </c>
      <c r="B212" s="12"/>
      <c r="C212" s="67" t="s">
        <v>420</v>
      </c>
      <c r="D212" s="67" t="s">
        <v>421</v>
      </c>
      <c r="AZ212" s="67" t="s">
        <v>420</v>
      </c>
      <c r="BA212" s="67" t="s">
        <v>421</v>
      </c>
      <c r="BB212" s="67" t="s">
        <v>530</v>
      </c>
      <c r="BC212" s="67" t="s">
        <v>317</v>
      </c>
      <c r="BD212" s="67"/>
      <c r="BE212" s="67"/>
      <c r="BF212" s="67" t="s">
        <v>720</v>
      </c>
      <c r="BG212" s="67" t="s">
        <v>721</v>
      </c>
      <c r="BH212" s="66" t="s">
        <v>231</v>
      </c>
      <c r="BI212" s="66" t="s">
        <v>1423</v>
      </c>
      <c r="BJ212" s="67" t="s">
        <v>378</v>
      </c>
      <c r="BK212" s="67" t="s">
        <v>890</v>
      </c>
      <c r="BL212" s="67" t="s">
        <v>962</v>
      </c>
      <c r="BM212" s="67" t="s">
        <v>963</v>
      </c>
      <c r="BN212" s="67" t="s">
        <v>151</v>
      </c>
      <c r="BO212" s="67" t="s">
        <v>365</v>
      </c>
      <c r="BP212" s="67"/>
      <c r="BQ212" s="67"/>
      <c r="BR212" s="67"/>
      <c r="BS212" s="67"/>
      <c r="BT212" s="67"/>
      <c r="BU212" s="67"/>
      <c r="BV212" s="67" t="s">
        <v>349</v>
      </c>
      <c r="BW212" s="67" t="s">
        <v>1204</v>
      </c>
      <c r="BX212" s="67" t="s">
        <v>1256</v>
      </c>
      <c r="BY212" s="67" t="s">
        <v>1257</v>
      </c>
      <c r="BZ212" s="67"/>
      <c r="CA212" s="67"/>
      <c r="CB212" s="67"/>
      <c r="CC212" s="67"/>
      <c r="CD212" s="67"/>
      <c r="CE212" s="67"/>
      <c r="CF212" s="67"/>
      <c r="CG212" s="67"/>
    </row>
    <row r="213" spans="1:85" x14ac:dyDescent="0.2">
      <c r="A213" s="22">
        <v>410</v>
      </c>
      <c r="B213" s="12"/>
      <c r="C213" s="67" t="s">
        <v>270</v>
      </c>
      <c r="D213" s="67" t="s">
        <v>422</v>
      </c>
      <c r="AZ213" s="67" t="s">
        <v>270</v>
      </c>
      <c r="BA213" s="67" t="s">
        <v>422</v>
      </c>
      <c r="BB213" s="67" t="s">
        <v>95</v>
      </c>
      <c r="BC213" s="67" t="s">
        <v>531</v>
      </c>
      <c r="BD213" s="67"/>
      <c r="BE213" s="67"/>
      <c r="BF213" s="67" t="s">
        <v>722</v>
      </c>
      <c r="BG213" s="67" t="s">
        <v>723</v>
      </c>
      <c r="BH213" s="66" t="s">
        <v>99</v>
      </c>
      <c r="BI213" s="66" t="s">
        <v>1482</v>
      </c>
      <c r="BJ213" s="67"/>
      <c r="BK213" s="67"/>
      <c r="BL213" s="67" t="s">
        <v>964</v>
      </c>
      <c r="BM213" s="67" t="s">
        <v>965</v>
      </c>
      <c r="BN213" s="67" t="s">
        <v>194</v>
      </c>
      <c r="BO213" s="67" t="s">
        <v>1055</v>
      </c>
      <c r="BP213" s="67"/>
      <c r="BQ213" s="67"/>
      <c r="BR213" s="67"/>
      <c r="BS213" s="67"/>
      <c r="BT213" s="67"/>
      <c r="BU213" s="67"/>
      <c r="BV213" s="67" t="s">
        <v>1205</v>
      </c>
      <c r="BW213" s="67" t="s">
        <v>1206</v>
      </c>
      <c r="BX213" s="67" t="s">
        <v>1258</v>
      </c>
      <c r="BY213" s="67" t="s">
        <v>1259</v>
      </c>
      <c r="BZ213" s="67"/>
      <c r="CA213" s="67"/>
      <c r="CB213" s="67"/>
      <c r="CC213" s="67"/>
      <c r="CD213" s="67"/>
      <c r="CE213" s="67"/>
      <c r="CF213" s="67"/>
      <c r="CG213" s="67"/>
    </row>
    <row r="214" spans="1:85" x14ac:dyDescent="0.2">
      <c r="A214" s="22">
        <v>411</v>
      </c>
      <c r="B214" s="12"/>
      <c r="C214" s="67" t="s">
        <v>423</v>
      </c>
      <c r="D214" s="67" t="s">
        <v>424</v>
      </c>
      <c r="AZ214" s="67" t="s">
        <v>423</v>
      </c>
      <c r="BA214" s="67" t="s">
        <v>424</v>
      </c>
      <c r="BB214" s="67" t="s">
        <v>532</v>
      </c>
      <c r="BC214" s="67" t="s">
        <v>533</v>
      </c>
      <c r="BD214" s="67"/>
      <c r="BE214" s="67"/>
      <c r="BF214" s="67" t="s">
        <v>539</v>
      </c>
      <c r="BG214" s="67" t="s">
        <v>724</v>
      </c>
      <c r="BH214" s="67"/>
      <c r="BI214" s="67"/>
      <c r="BJ214" s="67"/>
      <c r="BK214" s="67"/>
      <c r="BL214" s="67" t="s">
        <v>966</v>
      </c>
      <c r="BM214" s="67" t="s">
        <v>967</v>
      </c>
      <c r="BN214" s="67" t="s">
        <v>1056</v>
      </c>
      <c r="BO214" s="67" t="s">
        <v>522</v>
      </c>
      <c r="BP214" s="67"/>
      <c r="BQ214" s="67"/>
      <c r="BR214" s="67"/>
      <c r="BS214" s="67"/>
      <c r="BT214" s="67"/>
      <c r="BU214" s="67"/>
      <c r="BV214" s="67"/>
      <c r="BW214" s="67"/>
      <c r="BX214" s="67" t="s">
        <v>1260</v>
      </c>
      <c r="BY214" s="67" t="s">
        <v>1261</v>
      </c>
      <c r="BZ214" s="67"/>
      <c r="CA214" s="67"/>
      <c r="CB214" s="67"/>
      <c r="CC214" s="67"/>
      <c r="CD214" s="67"/>
      <c r="CE214" s="67"/>
      <c r="CF214" s="67"/>
      <c r="CG214" s="67"/>
    </row>
    <row r="215" spans="1:85" x14ac:dyDescent="0.2">
      <c r="A215" s="22">
        <v>412</v>
      </c>
      <c r="B215" s="12"/>
      <c r="C215" s="67" t="s">
        <v>354</v>
      </c>
      <c r="D215" s="67" t="s">
        <v>425</v>
      </c>
      <c r="AZ215" s="67" t="s">
        <v>354</v>
      </c>
      <c r="BA215" s="67" t="s">
        <v>425</v>
      </c>
      <c r="BB215" s="67" t="s">
        <v>99</v>
      </c>
      <c r="BC215" s="67" t="s">
        <v>534</v>
      </c>
      <c r="BD215" s="67"/>
      <c r="BE215" s="67"/>
      <c r="BF215" s="67" t="s">
        <v>725</v>
      </c>
      <c r="BG215" s="67" t="s">
        <v>726</v>
      </c>
      <c r="BH215" s="67"/>
      <c r="BI215" s="67"/>
      <c r="BJ215" s="67"/>
      <c r="BK215" s="67"/>
      <c r="BL215" s="67" t="s">
        <v>968</v>
      </c>
      <c r="BM215" s="67" t="s">
        <v>969</v>
      </c>
      <c r="BN215" s="67" t="s">
        <v>1057</v>
      </c>
      <c r="BO215" s="67" t="s">
        <v>1058</v>
      </c>
      <c r="BP215" s="67"/>
      <c r="BQ215" s="67"/>
      <c r="BR215" s="67"/>
      <c r="BS215" s="67"/>
      <c r="BT215" s="67"/>
      <c r="BU215" s="67"/>
      <c r="BV215" s="67"/>
      <c r="BW215" s="67"/>
      <c r="BX215" s="67" t="s">
        <v>1262</v>
      </c>
      <c r="BY215" s="67" t="s">
        <v>1263</v>
      </c>
      <c r="BZ215" s="67"/>
      <c r="CA215" s="67"/>
      <c r="CB215" s="67"/>
      <c r="CC215" s="67"/>
      <c r="CD215" s="67"/>
      <c r="CE215" s="67"/>
      <c r="CF215" s="67"/>
      <c r="CG215" s="67"/>
    </row>
    <row r="216" spans="1:85" x14ac:dyDescent="0.2">
      <c r="A216" s="22">
        <v>413</v>
      </c>
      <c r="B216" s="12"/>
      <c r="C216" s="67" t="s">
        <v>426</v>
      </c>
      <c r="D216" s="67" t="s">
        <v>286</v>
      </c>
      <c r="AZ216" s="67" t="s">
        <v>426</v>
      </c>
      <c r="BA216" s="67" t="s">
        <v>286</v>
      </c>
      <c r="BB216" s="67" t="s">
        <v>353</v>
      </c>
      <c r="BC216" s="67" t="s">
        <v>290</v>
      </c>
      <c r="BD216" s="67"/>
      <c r="BE216" s="67"/>
      <c r="BF216" s="67" t="s">
        <v>727</v>
      </c>
      <c r="BG216" s="67" t="s">
        <v>728</v>
      </c>
      <c r="BH216" s="67"/>
      <c r="BI216" s="67"/>
      <c r="BJ216" s="67"/>
      <c r="BK216" s="67"/>
      <c r="BL216" s="67" t="s">
        <v>240</v>
      </c>
      <c r="BM216" s="67" t="s">
        <v>970</v>
      </c>
      <c r="BN216" s="67"/>
      <c r="BO216" s="67"/>
      <c r="BP216" s="67"/>
      <c r="BQ216" s="67"/>
      <c r="BR216" s="67"/>
      <c r="BS216" s="67"/>
      <c r="BT216" s="67"/>
      <c r="BU216" s="67"/>
      <c r="BV216" s="67"/>
      <c r="BW216" s="67"/>
      <c r="BX216" s="67"/>
      <c r="BY216" s="67"/>
      <c r="BZ216" s="67"/>
      <c r="CA216" s="67"/>
      <c r="CB216" s="67"/>
      <c r="CC216" s="67"/>
      <c r="CD216" s="67"/>
      <c r="CE216" s="67"/>
      <c r="CF216" s="67"/>
      <c r="CG216" s="67"/>
    </row>
    <row r="217" spans="1:85" x14ac:dyDescent="0.2">
      <c r="A217" s="22">
        <v>414</v>
      </c>
      <c r="B217" s="12"/>
      <c r="C217" s="67" t="s">
        <v>380</v>
      </c>
      <c r="D217" s="67" t="s">
        <v>386</v>
      </c>
      <c r="AZ217" s="67" t="s">
        <v>380</v>
      </c>
      <c r="BA217" s="67" t="s">
        <v>386</v>
      </c>
      <c r="BB217" s="67" t="s">
        <v>352</v>
      </c>
      <c r="BC217" s="67" t="s">
        <v>371</v>
      </c>
      <c r="BD217" s="67"/>
      <c r="BE217" s="67"/>
      <c r="BF217" s="67" t="s">
        <v>249</v>
      </c>
      <c r="BG217" s="67" t="s">
        <v>536</v>
      </c>
      <c r="BH217" s="67"/>
      <c r="BI217" s="67"/>
      <c r="BJ217" s="67"/>
      <c r="BK217" s="67"/>
      <c r="BL217" s="67" t="s">
        <v>971</v>
      </c>
      <c r="BM217" s="67" t="s">
        <v>384</v>
      </c>
      <c r="BN217" s="67"/>
      <c r="BO217" s="67"/>
      <c r="BP217" s="67"/>
      <c r="BQ217" s="67"/>
      <c r="BR217" s="67"/>
      <c r="BS217" s="67"/>
      <c r="BT217" s="67"/>
      <c r="BU217" s="67"/>
      <c r="BV217" s="67"/>
      <c r="BW217" s="67"/>
      <c r="BX217" s="67"/>
      <c r="BY217" s="67"/>
      <c r="BZ217" s="67"/>
      <c r="CA217" s="67"/>
      <c r="CB217" s="67"/>
      <c r="CC217" s="67"/>
      <c r="CD217" s="67"/>
      <c r="CE217" s="67"/>
      <c r="CF217" s="67"/>
      <c r="CG217" s="67"/>
    </row>
    <row r="218" spans="1:85" ht="13.5" thickBot="1" x14ac:dyDescent="0.25">
      <c r="A218" s="23">
        <v>415</v>
      </c>
      <c r="B218" s="24"/>
      <c r="C218" s="67" t="s">
        <v>427</v>
      </c>
      <c r="D218" s="67" t="s">
        <v>428</v>
      </c>
      <c r="AZ218" s="67" t="s">
        <v>427</v>
      </c>
      <c r="BA218" s="67" t="s">
        <v>428</v>
      </c>
      <c r="BB218" s="67"/>
      <c r="BC218" s="67"/>
      <c r="BD218" s="67"/>
      <c r="BE218" s="67"/>
      <c r="BF218" s="67" t="s">
        <v>729</v>
      </c>
      <c r="BG218" s="67" t="s">
        <v>379</v>
      </c>
      <c r="BH218" s="67"/>
      <c r="BI218" s="67"/>
      <c r="BJ218" s="67"/>
      <c r="BK218" s="67"/>
      <c r="BL218" s="67" t="s">
        <v>972</v>
      </c>
      <c r="BM218" s="67" t="s">
        <v>973</v>
      </c>
      <c r="BN218" s="67"/>
      <c r="BO218" s="67"/>
      <c r="BP218" s="67"/>
      <c r="BQ218" s="67"/>
      <c r="BR218" s="67"/>
      <c r="BS218" s="67"/>
      <c r="BT218" s="67"/>
      <c r="BU218" s="67"/>
      <c r="BV218" s="67"/>
      <c r="BW218" s="67"/>
      <c r="BX218" s="67"/>
      <c r="BY218" s="67"/>
      <c r="BZ218" s="67"/>
      <c r="CA218" s="67"/>
      <c r="CB218" s="67"/>
      <c r="CC218" s="67"/>
      <c r="CD218" s="67"/>
      <c r="CE218" s="67"/>
      <c r="CF218" s="67"/>
      <c r="CG218" s="67"/>
    </row>
    <row r="219" spans="1:85" x14ac:dyDescent="0.2">
      <c r="A219" s="20">
        <v>500</v>
      </c>
      <c r="B219" s="21"/>
      <c r="C219" s="67" t="s">
        <v>63</v>
      </c>
      <c r="D219" s="67"/>
      <c r="AZ219" s="67" t="s">
        <v>63</v>
      </c>
      <c r="BA219" s="67"/>
      <c r="BB219" s="67" t="s">
        <v>53</v>
      </c>
      <c r="BC219" s="67"/>
      <c r="BD219" s="67" t="s">
        <v>77</v>
      </c>
      <c r="BE219" s="67"/>
      <c r="BF219" s="67" t="s">
        <v>62</v>
      </c>
      <c r="BG219" s="67"/>
      <c r="BH219" s="67" t="s">
        <v>79</v>
      </c>
      <c r="BI219" s="67"/>
      <c r="BJ219" s="67" t="s">
        <v>891</v>
      </c>
      <c r="BK219" s="67"/>
      <c r="BL219" s="67" t="s">
        <v>974</v>
      </c>
      <c r="BM219" s="69"/>
      <c r="BN219" s="67" t="s">
        <v>78</v>
      </c>
      <c r="BO219" s="67"/>
      <c r="BP219" s="67" t="s">
        <v>1105</v>
      </c>
      <c r="BQ219" s="67"/>
      <c r="BR219" s="67"/>
      <c r="BS219" s="67"/>
      <c r="BT219" s="67" t="s">
        <v>218</v>
      </c>
      <c r="BU219" s="67"/>
      <c r="BV219" s="67" t="s">
        <v>1207</v>
      </c>
      <c r="BW219" s="67"/>
      <c r="BX219" s="67" t="s">
        <v>61</v>
      </c>
      <c r="BY219" s="67"/>
      <c r="BZ219" s="67" t="s">
        <v>1314</v>
      </c>
      <c r="CA219" s="67"/>
      <c r="CB219" s="67" t="s">
        <v>397</v>
      </c>
      <c r="CC219" s="67"/>
      <c r="CD219" s="67" t="s">
        <v>1130</v>
      </c>
      <c r="CE219" s="67"/>
      <c r="CF219" s="67" t="s">
        <v>82</v>
      </c>
      <c r="CG219" s="67"/>
    </row>
    <row r="220" spans="1:85" x14ac:dyDescent="0.2">
      <c r="A220" s="22">
        <v>501</v>
      </c>
      <c r="B220" s="12"/>
      <c r="C220" s="67" t="s">
        <v>429</v>
      </c>
      <c r="D220" s="67" t="s">
        <v>313</v>
      </c>
      <c r="AZ220" s="67" t="s">
        <v>429</v>
      </c>
      <c r="BA220" s="67" t="s">
        <v>313</v>
      </c>
      <c r="BB220" s="67" t="s">
        <v>535</v>
      </c>
      <c r="BC220" s="67" t="s">
        <v>390</v>
      </c>
      <c r="BD220" s="67" t="s">
        <v>627</v>
      </c>
      <c r="BE220" s="67" t="s">
        <v>628</v>
      </c>
      <c r="BF220" s="67" t="s">
        <v>730</v>
      </c>
      <c r="BG220" s="67" t="s">
        <v>731</v>
      </c>
      <c r="BH220" s="67" t="s">
        <v>97</v>
      </c>
      <c r="BI220" s="67" t="s">
        <v>800</v>
      </c>
      <c r="BJ220" s="67" t="s">
        <v>892</v>
      </c>
      <c r="BK220" s="67" t="s">
        <v>893</v>
      </c>
      <c r="BL220" s="67" t="s">
        <v>975</v>
      </c>
      <c r="BM220" s="67" t="s">
        <v>976</v>
      </c>
      <c r="BN220" s="67"/>
      <c r="BO220" s="67"/>
      <c r="BP220" s="67" t="s">
        <v>330</v>
      </c>
      <c r="BQ220" s="67" t="s">
        <v>1106</v>
      </c>
      <c r="BR220" s="67"/>
      <c r="BS220" s="67"/>
      <c r="BT220" s="67" t="s">
        <v>219</v>
      </c>
      <c r="BU220" s="67" t="s">
        <v>220</v>
      </c>
      <c r="BV220" s="67" t="s">
        <v>289</v>
      </c>
      <c r="BW220" s="67" t="s">
        <v>1208</v>
      </c>
      <c r="BX220" s="67" t="s">
        <v>594</v>
      </c>
      <c r="BY220" s="67" t="s">
        <v>1264</v>
      </c>
      <c r="BZ220" s="67" t="s">
        <v>161</v>
      </c>
      <c r="CA220" s="67" t="s">
        <v>1315</v>
      </c>
      <c r="CB220" s="67" t="s">
        <v>1369</v>
      </c>
      <c r="CC220" s="67" t="s">
        <v>1370</v>
      </c>
      <c r="CD220" s="67" t="s">
        <v>1424</v>
      </c>
      <c r="CE220" s="67" t="s">
        <v>1425</v>
      </c>
      <c r="CF220" s="67" t="s">
        <v>1461</v>
      </c>
      <c r="CG220" s="67" t="s">
        <v>375</v>
      </c>
    </row>
    <row r="221" spans="1:85" x14ac:dyDescent="0.2">
      <c r="A221" s="22">
        <v>502</v>
      </c>
      <c r="B221" s="12"/>
      <c r="C221" s="67" t="s">
        <v>363</v>
      </c>
      <c r="D221" s="67" t="s">
        <v>388</v>
      </c>
      <c r="Q221" s="11"/>
      <c r="R221" s="11"/>
      <c r="AE221" s="11"/>
      <c r="AF221" s="11"/>
      <c r="AZ221" s="67" t="s">
        <v>363</v>
      </c>
      <c r="BA221" s="67" t="s">
        <v>388</v>
      </c>
      <c r="BB221" s="67" t="s">
        <v>215</v>
      </c>
      <c r="BC221" s="67" t="s">
        <v>536</v>
      </c>
      <c r="BD221" s="67" t="s">
        <v>629</v>
      </c>
      <c r="BE221" s="67" t="s">
        <v>100</v>
      </c>
      <c r="BF221" s="67" t="s">
        <v>732</v>
      </c>
      <c r="BG221" s="67" t="s">
        <v>733</v>
      </c>
      <c r="BH221" s="67" t="s">
        <v>801</v>
      </c>
      <c r="BI221" s="67" t="s">
        <v>536</v>
      </c>
      <c r="BJ221" s="67" t="s">
        <v>894</v>
      </c>
      <c r="BK221" s="67" t="s">
        <v>895</v>
      </c>
      <c r="BL221" s="67" t="s">
        <v>361</v>
      </c>
      <c r="BM221" s="67" t="s">
        <v>977</v>
      </c>
      <c r="BN221" s="67"/>
      <c r="BO221" s="67"/>
      <c r="BP221" s="67" t="s">
        <v>1107</v>
      </c>
      <c r="BQ221" s="67" t="s">
        <v>336</v>
      </c>
      <c r="BR221" s="67"/>
      <c r="BS221" s="67"/>
      <c r="BT221" s="67" t="s">
        <v>97</v>
      </c>
      <c r="BU221" s="67" t="s">
        <v>221</v>
      </c>
      <c r="BV221" s="67" t="s">
        <v>331</v>
      </c>
      <c r="BW221" s="67" t="s">
        <v>1209</v>
      </c>
      <c r="BX221" s="67" t="s">
        <v>1265</v>
      </c>
      <c r="BY221" s="67" t="s">
        <v>1266</v>
      </c>
      <c r="BZ221" s="67" t="s">
        <v>1316</v>
      </c>
      <c r="CA221" s="67" t="s">
        <v>1317</v>
      </c>
      <c r="CB221" s="67" t="s">
        <v>1371</v>
      </c>
      <c r="CC221" s="67" t="s">
        <v>1372</v>
      </c>
      <c r="CD221" s="67" t="s">
        <v>1426</v>
      </c>
      <c r="CE221" s="67" t="s">
        <v>1427</v>
      </c>
      <c r="CF221" s="67" t="s">
        <v>374</v>
      </c>
      <c r="CG221" s="67" t="s">
        <v>1219</v>
      </c>
    </row>
    <row r="222" spans="1:85" x14ac:dyDescent="0.2">
      <c r="A222" s="22">
        <v>503</v>
      </c>
      <c r="B222" s="12"/>
      <c r="C222" s="67" t="s">
        <v>256</v>
      </c>
      <c r="D222" s="67" t="s">
        <v>94</v>
      </c>
      <c r="AZ222" s="67" t="s">
        <v>256</v>
      </c>
      <c r="BA222" s="67" t="s">
        <v>94</v>
      </c>
      <c r="BB222" s="67" t="s">
        <v>537</v>
      </c>
      <c r="BC222" s="67" t="s">
        <v>538</v>
      </c>
      <c r="BD222" s="67" t="s">
        <v>385</v>
      </c>
      <c r="BE222" s="67" t="s">
        <v>630</v>
      </c>
      <c r="BF222" s="67" t="s">
        <v>305</v>
      </c>
      <c r="BG222" s="67" t="s">
        <v>293</v>
      </c>
      <c r="BH222" s="67" t="s">
        <v>349</v>
      </c>
      <c r="BI222" s="67" t="s">
        <v>802</v>
      </c>
      <c r="BJ222" s="67" t="s">
        <v>338</v>
      </c>
      <c r="BK222" s="67" t="s">
        <v>359</v>
      </c>
      <c r="BL222" s="67" t="s">
        <v>978</v>
      </c>
      <c r="BM222" s="67" t="s">
        <v>979</v>
      </c>
      <c r="BN222" s="67"/>
      <c r="BO222" s="67"/>
      <c r="BP222" s="67" t="s">
        <v>1108</v>
      </c>
      <c r="BQ222" s="67" t="s">
        <v>301</v>
      </c>
      <c r="BR222" s="67"/>
      <c r="BS222" s="67"/>
      <c r="BT222" s="67" t="s">
        <v>222</v>
      </c>
      <c r="BU222" s="67" t="s">
        <v>223</v>
      </c>
      <c r="BV222" s="67" t="s">
        <v>292</v>
      </c>
      <c r="BW222" s="67" t="s">
        <v>1210</v>
      </c>
      <c r="BX222" s="67" t="s">
        <v>1267</v>
      </c>
      <c r="BY222" s="67" t="s">
        <v>1268</v>
      </c>
      <c r="BZ222" s="67" t="s">
        <v>262</v>
      </c>
      <c r="CA222" s="67" t="s">
        <v>252</v>
      </c>
      <c r="CB222" s="67" t="s">
        <v>320</v>
      </c>
      <c r="CC222" s="67" t="s">
        <v>1373</v>
      </c>
      <c r="CD222" s="67" t="s">
        <v>1428</v>
      </c>
      <c r="CE222" s="67" t="s">
        <v>1429</v>
      </c>
      <c r="CF222" s="67" t="s">
        <v>349</v>
      </c>
      <c r="CG222" s="67" t="s">
        <v>1462</v>
      </c>
    </row>
    <row r="223" spans="1:85" x14ac:dyDescent="0.2">
      <c r="A223" s="22">
        <v>504</v>
      </c>
      <c r="B223" s="12"/>
      <c r="C223" s="67" t="s">
        <v>110</v>
      </c>
      <c r="D223" s="67" t="s">
        <v>430</v>
      </c>
      <c r="AZ223" s="67" t="s">
        <v>110</v>
      </c>
      <c r="BA223" s="67" t="s">
        <v>430</v>
      </c>
      <c r="BB223" s="67" t="s">
        <v>539</v>
      </c>
      <c r="BC223" s="67" t="s">
        <v>540</v>
      </c>
      <c r="BD223" s="67" t="s">
        <v>631</v>
      </c>
      <c r="BE223" s="67" t="s">
        <v>632</v>
      </c>
      <c r="BF223" s="67" t="s">
        <v>448</v>
      </c>
      <c r="BG223" s="67" t="s">
        <v>135</v>
      </c>
      <c r="BH223" s="67" t="s">
        <v>803</v>
      </c>
      <c r="BI223" s="67" t="s">
        <v>804</v>
      </c>
      <c r="BJ223" s="67" t="s">
        <v>896</v>
      </c>
      <c r="BK223" s="67" t="s">
        <v>897</v>
      </c>
      <c r="BL223" s="67" t="s">
        <v>106</v>
      </c>
      <c r="BM223" s="67" t="s">
        <v>980</v>
      </c>
      <c r="BN223" s="67"/>
      <c r="BO223" s="67"/>
      <c r="BP223" s="67" t="s">
        <v>134</v>
      </c>
      <c r="BQ223" s="67" t="s">
        <v>1109</v>
      </c>
      <c r="BR223" s="67"/>
      <c r="BS223" s="67"/>
      <c r="BT223" s="67" t="s">
        <v>224</v>
      </c>
      <c r="BU223" s="67" t="s">
        <v>225</v>
      </c>
      <c r="BV223" s="67" t="s">
        <v>744</v>
      </c>
      <c r="BW223" s="67" t="s">
        <v>1211</v>
      </c>
      <c r="BX223" s="67" t="s">
        <v>284</v>
      </c>
      <c r="BY223" s="67" t="s">
        <v>1269</v>
      </c>
      <c r="BZ223" s="67" t="s">
        <v>1318</v>
      </c>
      <c r="CA223" s="67" t="s">
        <v>1319</v>
      </c>
      <c r="CB223" s="67" t="s">
        <v>231</v>
      </c>
      <c r="CC223" s="67" t="s">
        <v>1374</v>
      </c>
      <c r="CD223" s="67" t="s">
        <v>1430</v>
      </c>
      <c r="CE223" s="67" t="s">
        <v>1221</v>
      </c>
      <c r="CF223" s="67" t="s">
        <v>1463</v>
      </c>
      <c r="CG223" s="67" t="s">
        <v>1464</v>
      </c>
    </row>
    <row r="224" spans="1:85" x14ac:dyDescent="0.2">
      <c r="A224" s="22">
        <v>505</v>
      </c>
      <c r="B224" s="12"/>
      <c r="C224" s="67" t="s">
        <v>295</v>
      </c>
      <c r="D224" s="67" t="s">
        <v>431</v>
      </c>
      <c r="AZ224" s="67" t="s">
        <v>295</v>
      </c>
      <c r="BA224" s="67" t="s">
        <v>431</v>
      </c>
      <c r="BB224" s="67" t="s">
        <v>541</v>
      </c>
      <c r="BC224" s="67" t="s">
        <v>460</v>
      </c>
      <c r="BD224" s="67" t="s">
        <v>633</v>
      </c>
      <c r="BE224" s="67" t="s">
        <v>634</v>
      </c>
      <c r="BF224" s="67" t="s">
        <v>598</v>
      </c>
      <c r="BG224" s="67" t="s">
        <v>734</v>
      </c>
      <c r="BH224" s="67" t="s">
        <v>805</v>
      </c>
      <c r="BI224" s="67" t="s">
        <v>117</v>
      </c>
      <c r="BJ224" s="67" t="s">
        <v>898</v>
      </c>
      <c r="BK224" s="67" t="s">
        <v>899</v>
      </c>
      <c r="BL224" s="67" t="s">
        <v>416</v>
      </c>
      <c r="BM224" s="67" t="s">
        <v>981</v>
      </c>
      <c r="BN224" s="67"/>
      <c r="BO224" s="67"/>
      <c r="BP224" s="67" t="s">
        <v>1110</v>
      </c>
      <c r="BQ224" s="67" t="s">
        <v>1111</v>
      </c>
      <c r="BR224" s="67"/>
      <c r="BS224" s="67"/>
      <c r="BT224" s="67" t="s">
        <v>226</v>
      </c>
      <c r="BU224" s="67" t="s">
        <v>227</v>
      </c>
      <c r="BV224" s="67" t="s">
        <v>90</v>
      </c>
      <c r="BW224" s="67" t="s">
        <v>1212</v>
      </c>
      <c r="BX224" s="67" t="s">
        <v>513</v>
      </c>
      <c r="BY224" s="70" t="s">
        <v>1270</v>
      </c>
      <c r="BZ224" s="67" t="s">
        <v>1320</v>
      </c>
      <c r="CA224" s="67" t="s">
        <v>1321</v>
      </c>
      <c r="CB224" s="67"/>
      <c r="CC224" s="67"/>
      <c r="CD224" s="67" t="s">
        <v>110</v>
      </c>
      <c r="CE224" s="67" t="s">
        <v>1431</v>
      </c>
      <c r="CF224" s="67"/>
      <c r="CG224" s="67"/>
    </row>
    <row r="225" spans="1:85" x14ac:dyDescent="0.2">
      <c r="A225" s="22">
        <v>506</v>
      </c>
      <c r="B225" s="12"/>
      <c r="C225" s="67" t="s">
        <v>432</v>
      </c>
      <c r="D225" s="67" t="s">
        <v>433</v>
      </c>
      <c r="AZ225" s="67" t="s">
        <v>432</v>
      </c>
      <c r="BA225" s="67" t="s">
        <v>433</v>
      </c>
      <c r="BB225" s="67" t="s">
        <v>542</v>
      </c>
      <c r="BC225" s="67" t="s">
        <v>337</v>
      </c>
      <c r="BD225" s="67" t="s">
        <v>95</v>
      </c>
      <c r="BE225" s="67" t="s">
        <v>635</v>
      </c>
      <c r="BF225" s="67" t="s">
        <v>231</v>
      </c>
      <c r="BG225" s="67" t="s">
        <v>735</v>
      </c>
      <c r="BH225" s="67" t="s">
        <v>508</v>
      </c>
      <c r="BI225" s="67" t="s">
        <v>501</v>
      </c>
      <c r="BJ225" s="67" t="s">
        <v>110</v>
      </c>
      <c r="BK225" s="67" t="s">
        <v>148</v>
      </c>
      <c r="BL225" s="67" t="s">
        <v>982</v>
      </c>
      <c r="BM225" s="67" t="s">
        <v>983</v>
      </c>
      <c r="BN225" s="67"/>
      <c r="BO225" s="67"/>
      <c r="BP225" s="67" t="s">
        <v>385</v>
      </c>
      <c r="BQ225" s="67" t="s">
        <v>1112</v>
      </c>
      <c r="BR225" s="67"/>
      <c r="BS225" s="67"/>
      <c r="BT225" s="67" t="s">
        <v>228</v>
      </c>
      <c r="BU225" s="67" t="s">
        <v>229</v>
      </c>
      <c r="BV225" s="66" t="s">
        <v>1471</v>
      </c>
      <c r="BW225" s="66" t="s">
        <v>1472</v>
      </c>
      <c r="BX225" s="67" t="s">
        <v>1271</v>
      </c>
      <c r="BY225" s="67" t="s">
        <v>1272</v>
      </c>
      <c r="BZ225" s="67"/>
      <c r="CA225" s="67"/>
      <c r="CB225" s="67"/>
      <c r="CC225" s="67"/>
      <c r="CD225" s="67" t="s">
        <v>1432</v>
      </c>
      <c r="CE225" s="67" t="s">
        <v>1433</v>
      </c>
      <c r="CF225" s="67"/>
      <c r="CG225" s="67"/>
    </row>
    <row r="226" spans="1:85" x14ac:dyDescent="0.2">
      <c r="A226" s="22">
        <v>507</v>
      </c>
      <c r="B226" s="12"/>
      <c r="C226" s="67" t="s">
        <v>434</v>
      </c>
      <c r="D226" s="67" t="s">
        <v>435</v>
      </c>
      <c r="AZ226" s="67" t="s">
        <v>434</v>
      </c>
      <c r="BA226" s="67" t="s">
        <v>435</v>
      </c>
      <c r="BB226" s="67" t="s">
        <v>471</v>
      </c>
      <c r="BC226" s="67" t="s">
        <v>91</v>
      </c>
      <c r="BD226" s="67" t="s">
        <v>636</v>
      </c>
      <c r="BE226" s="67" t="s">
        <v>348</v>
      </c>
      <c r="BF226" s="67" t="s">
        <v>320</v>
      </c>
      <c r="BG226" s="67" t="s">
        <v>355</v>
      </c>
      <c r="BH226" s="67" t="s">
        <v>380</v>
      </c>
      <c r="BI226" s="67" t="s">
        <v>806</v>
      </c>
      <c r="BJ226" s="67" t="s">
        <v>900</v>
      </c>
      <c r="BK226" s="67" t="s">
        <v>901</v>
      </c>
      <c r="BL226" s="67"/>
      <c r="BM226" s="67"/>
      <c r="BN226" s="67"/>
      <c r="BO226" s="67"/>
      <c r="BP226" s="67" t="s">
        <v>1113</v>
      </c>
      <c r="BQ226" s="67" t="s">
        <v>1114</v>
      </c>
      <c r="BR226" s="67"/>
      <c r="BS226" s="67"/>
      <c r="BT226" s="67"/>
      <c r="BU226" s="67"/>
      <c r="BV226" s="66" t="s">
        <v>1473</v>
      </c>
      <c r="BW226" s="66" t="s">
        <v>1474</v>
      </c>
      <c r="BX226" s="67" t="s">
        <v>249</v>
      </c>
      <c r="BY226" s="67" t="s">
        <v>1273</v>
      </c>
      <c r="BZ226" s="67"/>
      <c r="CA226" s="67"/>
      <c r="CB226" s="67"/>
      <c r="CC226" s="67"/>
      <c r="CD226" s="67"/>
      <c r="CE226" s="67"/>
      <c r="CF226" s="67"/>
      <c r="CG226" s="67"/>
    </row>
    <row r="227" spans="1:85" x14ac:dyDescent="0.2">
      <c r="A227" s="22">
        <v>508</v>
      </c>
      <c r="B227" s="12"/>
      <c r="C227" s="67" t="s">
        <v>99</v>
      </c>
      <c r="D227" s="67" t="s">
        <v>436</v>
      </c>
      <c r="AZ227" s="67" t="s">
        <v>99</v>
      </c>
      <c r="BA227" s="67" t="s">
        <v>436</v>
      </c>
      <c r="BB227" s="67" t="s">
        <v>543</v>
      </c>
      <c r="BC227" s="67" t="s">
        <v>544</v>
      </c>
      <c r="BD227" s="67" t="s">
        <v>351</v>
      </c>
      <c r="BE227" s="67" t="s">
        <v>637</v>
      </c>
      <c r="BF227" s="67" t="s">
        <v>736</v>
      </c>
      <c r="BG227" s="67" t="s">
        <v>654</v>
      </c>
      <c r="BH227" s="67" t="s">
        <v>807</v>
      </c>
      <c r="BI227" s="67" t="s">
        <v>808</v>
      </c>
      <c r="BJ227" s="67" t="s">
        <v>99</v>
      </c>
      <c r="BK227" s="67" t="s">
        <v>902</v>
      </c>
      <c r="BL227" s="67"/>
      <c r="BM227" s="67"/>
      <c r="BN227" s="67"/>
      <c r="BO227" s="67"/>
      <c r="BP227" s="67" t="s">
        <v>1115</v>
      </c>
      <c r="BQ227" s="67" t="s">
        <v>1116</v>
      </c>
      <c r="BR227" s="67"/>
      <c r="BS227" s="67"/>
      <c r="BT227" s="67"/>
      <c r="BU227" s="67"/>
      <c r="BV227" s="66" t="s">
        <v>1475</v>
      </c>
      <c r="BW227" s="66" t="s">
        <v>1476</v>
      </c>
      <c r="BX227" s="67"/>
      <c r="BY227" s="67"/>
      <c r="BZ227" s="67"/>
      <c r="CA227" s="67"/>
      <c r="CB227" s="67"/>
      <c r="CC227" s="67"/>
      <c r="CD227" s="67"/>
      <c r="CE227" s="67"/>
      <c r="CF227" s="67"/>
      <c r="CG227" s="67"/>
    </row>
    <row r="228" spans="1:85" x14ac:dyDescent="0.2">
      <c r="A228" s="22">
        <v>509</v>
      </c>
      <c r="B228" s="12"/>
      <c r="C228" s="67" t="s">
        <v>372</v>
      </c>
      <c r="D228" s="67" t="s">
        <v>437</v>
      </c>
      <c r="AZ228" s="67" t="s">
        <v>372</v>
      </c>
      <c r="BA228" s="67" t="s">
        <v>437</v>
      </c>
      <c r="BB228" s="67" t="s">
        <v>545</v>
      </c>
      <c r="BC228" s="67" t="s">
        <v>546</v>
      </c>
      <c r="BD228" s="67" t="s">
        <v>638</v>
      </c>
      <c r="BE228" s="67" t="s">
        <v>639</v>
      </c>
      <c r="BF228" s="67" t="s">
        <v>737</v>
      </c>
      <c r="BG228" s="67" t="s">
        <v>738</v>
      </c>
      <c r="BH228" s="67" t="s">
        <v>264</v>
      </c>
      <c r="BI228" s="67" t="s">
        <v>809</v>
      </c>
      <c r="BJ228" s="67" t="s">
        <v>903</v>
      </c>
      <c r="BK228" s="67" t="s">
        <v>904</v>
      </c>
      <c r="BL228" s="67"/>
      <c r="BM228" s="67"/>
      <c r="BN228" s="67"/>
      <c r="BO228" s="67"/>
      <c r="BP228" s="67" t="s">
        <v>97</v>
      </c>
      <c r="BQ228" s="67" t="s">
        <v>1044</v>
      </c>
      <c r="BR228" s="67"/>
      <c r="BS228" s="67"/>
      <c r="BT228" s="67"/>
      <c r="BU228" s="67"/>
      <c r="BV228" s="67"/>
      <c r="BW228" s="67"/>
      <c r="BX228" s="67"/>
      <c r="BY228" s="67"/>
      <c r="BZ228" s="67"/>
      <c r="CA228" s="67"/>
      <c r="CB228" s="67"/>
      <c r="CC228" s="67"/>
      <c r="CD228" s="67"/>
      <c r="CE228" s="67"/>
      <c r="CF228" s="67"/>
      <c r="CG228" s="67"/>
    </row>
    <row r="229" spans="1:85" x14ac:dyDescent="0.2">
      <c r="A229" s="22">
        <v>510</v>
      </c>
      <c r="B229" s="12"/>
      <c r="C229" s="67"/>
      <c r="D229" s="67"/>
      <c r="AZ229" s="67"/>
      <c r="BA229" s="67"/>
      <c r="BB229" s="67" t="s">
        <v>547</v>
      </c>
      <c r="BC229" s="67" t="s">
        <v>548</v>
      </c>
      <c r="BD229" s="67" t="s">
        <v>97</v>
      </c>
      <c r="BE229" s="67" t="s">
        <v>640</v>
      </c>
      <c r="BF229" s="67" t="s">
        <v>366</v>
      </c>
      <c r="BG229" s="67" t="s">
        <v>739</v>
      </c>
      <c r="BH229" s="67" t="s">
        <v>810</v>
      </c>
      <c r="BI229" s="67" t="s">
        <v>309</v>
      </c>
      <c r="BJ229" s="67" t="s">
        <v>905</v>
      </c>
      <c r="BK229" s="67" t="s">
        <v>310</v>
      </c>
      <c r="BL229" s="67"/>
      <c r="BM229" s="67"/>
      <c r="BN229" s="67"/>
      <c r="BO229" s="67"/>
      <c r="BP229" s="67" t="s">
        <v>231</v>
      </c>
      <c r="BQ229" s="67" t="s">
        <v>148</v>
      </c>
      <c r="BR229" s="67"/>
      <c r="BS229" s="67"/>
      <c r="BT229" s="67"/>
      <c r="BU229" s="67"/>
      <c r="BV229" s="67"/>
      <c r="BW229" s="67"/>
      <c r="BX229" s="67"/>
      <c r="BY229" s="67"/>
      <c r="BZ229" s="67"/>
      <c r="CA229" s="67"/>
      <c r="CB229" s="67"/>
      <c r="CC229" s="67"/>
      <c r="CD229" s="67"/>
      <c r="CE229" s="67"/>
      <c r="CF229" s="67"/>
      <c r="CG229" s="67"/>
    </row>
    <row r="230" spans="1:85" x14ac:dyDescent="0.2">
      <c r="A230" s="22">
        <v>511</v>
      </c>
      <c r="B230" s="12"/>
      <c r="C230" s="67"/>
      <c r="D230" s="67"/>
      <c r="AZ230" s="67"/>
      <c r="BA230" s="67"/>
      <c r="BB230" s="67" t="s">
        <v>549</v>
      </c>
      <c r="BC230" s="67" t="s">
        <v>550</v>
      </c>
      <c r="BD230" s="67"/>
      <c r="BE230" s="67"/>
      <c r="BF230" s="67" t="s">
        <v>740</v>
      </c>
      <c r="BG230" s="67" t="s">
        <v>741</v>
      </c>
      <c r="BH230" s="67" t="s">
        <v>811</v>
      </c>
      <c r="BI230" s="67" t="s">
        <v>299</v>
      </c>
      <c r="BJ230" s="67" t="s">
        <v>906</v>
      </c>
      <c r="BK230" s="67" t="s">
        <v>907</v>
      </c>
      <c r="BL230" s="67"/>
      <c r="BM230" s="67"/>
      <c r="BN230" s="67"/>
      <c r="BO230" s="67"/>
      <c r="BP230" s="67" t="s">
        <v>311</v>
      </c>
      <c r="BQ230" s="67" t="s">
        <v>1117</v>
      </c>
      <c r="BR230" s="67"/>
      <c r="BS230" s="67"/>
      <c r="BT230" s="67"/>
      <c r="BU230" s="67"/>
      <c r="BV230" s="67"/>
      <c r="BW230" s="67"/>
      <c r="BX230" s="67"/>
      <c r="BY230" s="67"/>
      <c r="BZ230" s="67"/>
      <c r="CA230" s="67"/>
      <c r="CB230" s="67"/>
      <c r="CC230" s="67"/>
      <c r="CD230" s="67"/>
      <c r="CE230" s="67"/>
      <c r="CF230" s="67"/>
      <c r="CG230" s="67"/>
    </row>
    <row r="231" spans="1:85" x14ac:dyDescent="0.2">
      <c r="A231" s="22">
        <v>512</v>
      </c>
      <c r="B231" s="12"/>
      <c r="C231" s="67"/>
      <c r="D231" s="67"/>
      <c r="AZ231" s="67"/>
      <c r="BA231" s="67"/>
      <c r="BB231" s="67" t="s">
        <v>385</v>
      </c>
      <c r="BC231" s="67" t="s">
        <v>551</v>
      </c>
      <c r="BD231" s="67"/>
      <c r="BE231" s="67"/>
      <c r="BF231" s="67" t="s">
        <v>292</v>
      </c>
      <c r="BG231" s="67" t="s">
        <v>100</v>
      </c>
      <c r="BH231" s="67" t="s">
        <v>812</v>
      </c>
      <c r="BI231" s="67" t="s">
        <v>813</v>
      </c>
      <c r="BJ231" s="67"/>
      <c r="BK231" s="67"/>
      <c r="BL231" s="67"/>
      <c r="BM231" s="67"/>
      <c r="BN231" s="67"/>
      <c r="BO231" s="67"/>
      <c r="BP231" s="67"/>
      <c r="BQ231" s="67"/>
      <c r="BR231" s="67"/>
      <c r="BS231" s="67"/>
      <c r="BT231" s="67"/>
      <c r="BU231" s="67"/>
      <c r="BV231" s="67"/>
      <c r="BW231" s="67"/>
      <c r="BX231" s="67"/>
      <c r="BY231" s="67"/>
      <c r="BZ231" s="67"/>
      <c r="CA231" s="67"/>
      <c r="CB231" s="67"/>
      <c r="CC231" s="67"/>
      <c r="CD231" s="67"/>
      <c r="CE231" s="67"/>
      <c r="CF231" s="67"/>
      <c r="CG231" s="67"/>
    </row>
    <row r="232" spans="1:85" x14ac:dyDescent="0.2">
      <c r="A232" s="22">
        <v>513</v>
      </c>
      <c r="B232" s="12"/>
      <c r="C232" s="67"/>
      <c r="D232" s="67"/>
      <c r="AZ232" s="67"/>
      <c r="BA232" s="67"/>
      <c r="BB232" s="67" t="s">
        <v>552</v>
      </c>
      <c r="BC232" s="67" t="s">
        <v>553</v>
      </c>
      <c r="BD232" s="67"/>
      <c r="BE232" s="67"/>
      <c r="BF232" s="67" t="s">
        <v>742</v>
      </c>
      <c r="BG232" s="67" t="s">
        <v>743</v>
      </c>
      <c r="BH232" s="67" t="s">
        <v>814</v>
      </c>
      <c r="BI232" s="67" t="s">
        <v>815</v>
      </c>
      <c r="BJ232" s="67"/>
      <c r="BK232" s="67"/>
      <c r="BL232" s="67"/>
      <c r="BM232" s="67"/>
      <c r="BN232" s="67"/>
      <c r="BO232" s="67"/>
      <c r="BP232" s="67"/>
      <c r="BQ232" s="67"/>
      <c r="BR232" s="67"/>
      <c r="BS232" s="67"/>
      <c r="BT232" s="67"/>
      <c r="BU232" s="67"/>
      <c r="BV232" s="67"/>
      <c r="BW232" s="67"/>
      <c r="BX232" s="67"/>
      <c r="BY232" s="67"/>
      <c r="BZ232" s="67"/>
      <c r="CA232" s="67"/>
      <c r="CB232" s="67"/>
      <c r="CC232" s="67"/>
      <c r="CD232" s="67"/>
      <c r="CE232" s="67"/>
      <c r="CF232" s="67"/>
      <c r="CG232" s="67"/>
    </row>
    <row r="233" spans="1:85" x14ac:dyDescent="0.2">
      <c r="A233" s="22">
        <v>514</v>
      </c>
      <c r="B233" s="12"/>
      <c r="C233" s="67"/>
      <c r="D233" s="67"/>
      <c r="AZ233" s="67"/>
      <c r="BA233" s="67"/>
      <c r="BB233" s="67" t="s">
        <v>134</v>
      </c>
      <c r="BC233" s="67" t="s">
        <v>554</v>
      </c>
      <c r="BD233" s="67"/>
      <c r="BE233" s="67"/>
      <c r="BF233" s="67" t="s">
        <v>744</v>
      </c>
      <c r="BG233" s="67" t="s">
        <v>745</v>
      </c>
      <c r="BH233" s="67" t="s">
        <v>816</v>
      </c>
      <c r="BI233" s="67" t="s">
        <v>817</v>
      </c>
      <c r="BJ233" s="67"/>
      <c r="BK233" s="67"/>
      <c r="BL233" s="67"/>
      <c r="BM233" s="67"/>
      <c r="BN233" s="67"/>
      <c r="BO233" s="67"/>
      <c r="BP233" s="67"/>
      <c r="BQ233" s="67"/>
      <c r="BR233" s="67"/>
      <c r="BS233" s="67"/>
      <c r="BT233" s="67"/>
      <c r="BU233" s="67"/>
      <c r="BV233" s="67"/>
      <c r="BW233" s="67"/>
      <c r="BX233" s="67"/>
      <c r="BY233" s="67"/>
      <c r="BZ233" s="67"/>
      <c r="CA233" s="67"/>
      <c r="CB233" s="67"/>
      <c r="CC233" s="67"/>
      <c r="CD233" s="67"/>
      <c r="CE233" s="67"/>
      <c r="CF233" s="67"/>
      <c r="CG233" s="67"/>
    </row>
    <row r="234" spans="1:85" ht="13.5" thickBot="1" x14ac:dyDescent="0.25">
      <c r="A234" s="23">
        <v>515</v>
      </c>
      <c r="B234" s="24"/>
      <c r="C234" s="67"/>
      <c r="D234" s="67"/>
      <c r="AZ234" s="67"/>
      <c r="BA234" s="67"/>
      <c r="BB234" s="67" t="s">
        <v>555</v>
      </c>
      <c r="BC234" s="67" t="s">
        <v>556</v>
      </c>
      <c r="BD234" s="67"/>
      <c r="BE234" s="67"/>
      <c r="BF234" s="67"/>
      <c r="BG234" s="67"/>
      <c r="BH234" s="67"/>
      <c r="BI234" s="67"/>
      <c r="BJ234" s="67"/>
      <c r="BK234" s="67"/>
      <c r="BL234" s="67"/>
      <c r="BM234" s="67"/>
      <c r="BN234" s="67"/>
      <c r="BO234" s="67"/>
      <c r="BP234" s="67"/>
      <c r="BQ234" s="67"/>
      <c r="BR234" s="67"/>
      <c r="BS234" s="67"/>
      <c r="BT234" s="67"/>
      <c r="BU234" s="67"/>
      <c r="BV234" s="67"/>
      <c r="BW234" s="67"/>
      <c r="BX234" s="67"/>
      <c r="BY234" s="67"/>
      <c r="BZ234" s="67"/>
      <c r="CA234" s="67"/>
      <c r="CB234" s="67"/>
      <c r="CC234" s="67"/>
      <c r="CD234" s="67"/>
      <c r="CE234" s="67"/>
      <c r="CF234" s="67"/>
      <c r="CG234" s="67"/>
    </row>
    <row r="235" spans="1:85" x14ac:dyDescent="0.2">
      <c r="A235" s="20">
        <v>600</v>
      </c>
      <c r="B235" s="21"/>
      <c r="C235" s="67" t="s">
        <v>81</v>
      </c>
      <c r="D235" s="67"/>
      <c r="AZ235" s="67" t="s">
        <v>81</v>
      </c>
      <c r="BA235" s="67"/>
      <c r="BB235" s="67" t="s">
        <v>557</v>
      </c>
      <c r="BC235" s="67"/>
      <c r="BD235" s="67" t="s">
        <v>61</v>
      </c>
      <c r="BE235" s="67"/>
      <c r="BF235" s="67" t="s">
        <v>759</v>
      </c>
      <c r="BG235" s="67"/>
      <c r="BH235" s="67" t="s">
        <v>818</v>
      </c>
      <c r="BI235" s="67"/>
      <c r="BJ235" s="67" t="s">
        <v>908</v>
      </c>
      <c r="BK235" s="67"/>
      <c r="BL235" s="67" t="s">
        <v>984</v>
      </c>
      <c r="BM235" s="67"/>
      <c r="BN235" s="67" t="s">
        <v>1059</v>
      </c>
      <c r="BO235" s="67"/>
      <c r="BP235" s="67"/>
      <c r="BQ235" s="67"/>
      <c r="BR235" s="67"/>
      <c r="BS235" s="67"/>
      <c r="BT235" s="67" t="s">
        <v>230</v>
      </c>
      <c r="BU235" s="67"/>
      <c r="BV235" s="67" t="s">
        <v>168</v>
      </c>
      <c r="BW235" s="67"/>
      <c r="BX235" s="67" t="s">
        <v>950</v>
      </c>
      <c r="BY235" s="67"/>
      <c r="BZ235" s="67" t="s">
        <v>1322</v>
      </c>
      <c r="CA235" s="67"/>
      <c r="CB235" s="67" t="s">
        <v>1375</v>
      </c>
      <c r="CC235" s="67"/>
      <c r="CD235" s="67" t="s">
        <v>908</v>
      </c>
      <c r="CE235" s="67"/>
      <c r="CF235" s="67" t="s">
        <v>518</v>
      </c>
      <c r="CG235" s="67"/>
    </row>
    <row r="236" spans="1:85" x14ac:dyDescent="0.2">
      <c r="A236" s="22">
        <v>601</v>
      </c>
      <c r="B236" s="12"/>
      <c r="C236" s="67" t="s">
        <v>319</v>
      </c>
      <c r="D236" s="67" t="s">
        <v>438</v>
      </c>
      <c r="AZ236" s="67" t="s">
        <v>319</v>
      </c>
      <c r="BA236" s="67" t="s">
        <v>438</v>
      </c>
      <c r="BB236" s="67" t="s">
        <v>558</v>
      </c>
      <c r="BC236" s="67" t="s">
        <v>559</v>
      </c>
      <c r="BD236" s="67" t="s">
        <v>641</v>
      </c>
      <c r="BE236" s="67" t="s">
        <v>642</v>
      </c>
      <c r="BF236" s="67" t="s">
        <v>92</v>
      </c>
      <c r="BG236" s="67" t="s">
        <v>746</v>
      </c>
      <c r="BH236" s="67" t="s">
        <v>819</v>
      </c>
      <c r="BI236" s="67" t="s">
        <v>148</v>
      </c>
      <c r="BJ236" s="67" t="s">
        <v>320</v>
      </c>
      <c r="BK236" s="67" t="s">
        <v>909</v>
      </c>
      <c r="BL236" s="67" t="s">
        <v>985</v>
      </c>
      <c r="BM236" s="67" t="s">
        <v>986</v>
      </c>
      <c r="BN236" s="67" t="s">
        <v>426</v>
      </c>
      <c r="BO236" s="67" t="s">
        <v>286</v>
      </c>
      <c r="BP236" s="67"/>
      <c r="BQ236" s="67"/>
      <c r="BR236" s="67"/>
      <c r="BS236" s="67"/>
      <c r="BT236" s="67" t="s">
        <v>231</v>
      </c>
      <c r="BU236" s="67" t="s">
        <v>179</v>
      </c>
      <c r="BV236" s="67" t="s">
        <v>1213</v>
      </c>
      <c r="BW236" s="67" t="s">
        <v>1214</v>
      </c>
      <c r="BX236" s="67" t="s">
        <v>596</v>
      </c>
      <c r="BY236" s="67" t="s">
        <v>1274</v>
      </c>
      <c r="BZ236" s="67" t="s">
        <v>1323</v>
      </c>
      <c r="CA236" s="67" t="s">
        <v>1324</v>
      </c>
      <c r="CB236" s="67" t="s">
        <v>1376</v>
      </c>
      <c r="CC236" s="67" t="s">
        <v>1377</v>
      </c>
      <c r="CD236" s="67" t="s">
        <v>513</v>
      </c>
      <c r="CE236" s="67" t="s">
        <v>1434</v>
      </c>
      <c r="CF236" s="67" t="s">
        <v>249</v>
      </c>
      <c r="CG236" s="67" t="s">
        <v>276</v>
      </c>
    </row>
    <row r="237" spans="1:85" x14ac:dyDescent="0.2">
      <c r="A237" s="22">
        <v>602</v>
      </c>
      <c r="B237" s="12"/>
      <c r="C237" s="67" t="s">
        <v>198</v>
      </c>
      <c r="D237" s="67" t="s">
        <v>439</v>
      </c>
      <c r="AZ237" s="67" t="s">
        <v>198</v>
      </c>
      <c r="BA237" s="67" t="s">
        <v>439</v>
      </c>
      <c r="BB237" s="67" t="s">
        <v>188</v>
      </c>
      <c r="BC237" s="67" t="s">
        <v>560</v>
      </c>
      <c r="BD237" s="67" t="s">
        <v>643</v>
      </c>
      <c r="BE237" s="67" t="s">
        <v>644</v>
      </c>
      <c r="BF237" s="67" t="s">
        <v>747</v>
      </c>
      <c r="BG237" s="67" t="s">
        <v>748</v>
      </c>
      <c r="BH237" s="67" t="s">
        <v>820</v>
      </c>
      <c r="BI237" s="67" t="s">
        <v>821</v>
      </c>
      <c r="BJ237" s="67" t="s">
        <v>188</v>
      </c>
      <c r="BK237" s="67" t="s">
        <v>910</v>
      </c>
      <c r="BL237" s="67" t="s">
        <v>231</v>
      </c>
      <c r="BM237" s="67" t="s">
        <v>371</v>
      </c>
      <c r="BN237" s="67" t="s">
        <v>1060</v>
      </c>
      <c r="BO237" s="67" t="s">
        <v>1061</v>
      </c>
      <c r="BP237" s="67"/>
      <c r="BQ237" s="67"/>
      <c r="BR237" s="67"/>
      <c r="BS237" s="67"/>
      <c r="BT237" s="67" t="s">
        <v>232</v>
      </c>
      <c r="BU237" s="67" t="s">
        <v>233</v>
      </c>
      <c r="BV237" s="67" t="s">
        <v>1215</v>
      </c>
      <c r="BW237" s="67" t="s">
        <v>1216</v>
      </c>
      <c r="BX237" s="67" t="s">
        <v>1254</v>
      </c>
      <c r="BY237" s="67" t="s">
        <v>1275</v>
      </c>
      <c r="BZ237" s="67" t="s">
        <v>426</v>
      </c>
      <c r="CA237" s="67" t="s">
        <v>1325</v>
      </c>
      <c r="CB237" s="67" t="s">
        <v>360</v>
      </c>
      <c r="CC237" s="67" t="s">
        <v>1378</v>
      </c>
      <c r="CD237" s="67" t="s">
        <v>474</v>
      </c>
      <c r="CE237" s="67" t="s">
        <v>1435</v>
      </c>
      <c r="CF237" s="67" t="s">
        <v>668</v>
      </c>
      <c r="CG237" s="67" t="s">
        <v>1465</v>
      </c>
    </row>
    <row r="238" spans="1:85" x14ac:dyDescent="0.2">
      <c r="A238" s="22">
        <v>603</v>
      </c>
      <c r="B238" s="12"/>
      <c r="C238" s="67" t="s">
        <v>440</v>
      </c>
      <c r="D238" s="67" t="s">
        <v>441</v>
      </c>
      <c r="AZ238" s="67" t="s">
        <v>440</v>
      </c>
      <c r="BA238" s="67" t="s">
        <v>441</v>
      </c>
      <c r="BB238" s="67" t="s">
        <v>561</v>
      </c>
      <c r="BC238" s="67" t="s">
        <v>562</v>
      </c>
      <c r="BD238" s="67" t="s">
        <v>363</v>
      </c>
      <c r="BE238" s="67" t="s">
        <v>297</v>
      </c>
      <c r="BF238" s="67" t="s">
        <v>467</v>
      </c>
      <c r="BG238" s="67" t="s">
        <v>337</v>
      </c>
      <c r="BH238" s="67" t="s">
        <v>822</v>
      </c>
      <c r="BI238" s="67" t="s">
        <v>823</v>
      </c>
      <c r="BJ238" s="67" t="s">
        <v>911</v>
      </c>
      <c r="BK238" s="67" t="s">
        <v>912</v>
      </c>
      <c r="BL238" s="67" t="s">
        <v>231</v>
      </c>
      <c r="BM238" s="67" t="s">
        <v>987</v>
      </c>
      <c r="BN238" s="67" t="s">
        <v>1062</v>
      </c>
      <c r="BO238" s="67" t="s">
        <v>104</v>
      </c>
      <c r="BP238" s="67"/>
      <c r="BQ238" s="67"/>
      <c r="BR238" s="67"/>
      <c r="BS238" s="67"/>
      <c r="BT238" s="67" t="s">
        <v>234</v>
      </c>
      <c r="BU238" s="67" t="s">
        <v>235</v>
      </c>
      <c r="BV238" s="67" t="s">
        <v>378</v>
      </c>
      <c r="BW238" s="67" t="s">
        <v>1217</v>
      </c>
      <c r="BX238" s="67" t="s">
        <v>1276</v>
      </c>
      <c r="BY238" s="67" t="s">
        <v>1277</v>
      </c>
      <c r="BZ238" s="67" t="s">
        <v>782</v>
      </c>
      <c r="CA238" s="67" t="s">
        <v>1326</v>
      </c>
      <c r="CB238" s="67" t="s">
        <v>448</v>
      </c>
      <c r="CC238" s="67" t="s">
        <v>1379</v>
      </c>
      <c r="CD238" s="67" t="s">
        <v>97</v>
      </c>
      <c r="CE238" s="67" t="s">
        <v>1436</v>
      </c>
      <c r="CF238" s="67" t="s">
        <v>876</v>
      </c>
      <c r="CG238" s="67" t="s">
        <v>1466</v>
      </c>
    </row>
    <row r="239" spans="1:85" x14ac:dyDescent="0.2">
      <c r="A239" s="22">
        <v>604</v>
      </c>
      <c r="B239" s="12"/>
      <c r="C239" s="67" t="s">
        <v>442</v>
      </c>
      <c r="D239" s="67" t="s">
        <v>443</v>
      </c>
      <c r="Q239" s="11"/>
      <c r="R239" s="11"/>
      <c r="AE239" s="11"/>
      <c r="AF239" s="11"/>
      <c r="AZ239" s="67" t="s">
        <v>442</v>
      </c>
      <c r="BA239" s="67" t="s">
        <v>443</v>
      </c>
      <c r="BB239" s="67" t="s">
        <v>279</v>
      </c>
      <c r="BC239" s="67" t="s">
        <v>381</v>
      </c>
      <c r="BD239" s="67" t="s">
        <v>97</v>
      </c>
      <c r="BE239" s="67" t="s">
        <v>297</v>
      </c>
      <c r="BF239" s="67" t="s">
        <v>749</v>
      </c>
      <c r="BG239" s="67" t="s">
        <v>365</v>
      </c>
      <c r="BH239" s="67" t="s">
        <v>824</v>
      </c>
      <c r="BI239" s="67" t="s">
        <v>825</v>
      </c>
      <c r="BJ239" s="67" t="s">
        <v>110</v>
      </c>
      <c r="BK239" s="67" t="s">
        <v>913</v>
      </c>
      <c r="BL239" s="67" t="s">
        <v>988</v>
      </c>
      <c r="BM239" s="67" t="s">
        <v>989</v>
      </c>
      <c r="BN239" s="67" t="s">
        <v>1063</v>
      </c>
      <c r="BO239" s="67" t="s">
        <v>1064</v>
      </c>
      <c r="BP239" s="67"/>
      <c r="BQ239" s="67"/>
      <c r="BR239" s="67"/>
      <c r="BS239" s="67"/>
      <c r="BT239" s="67" t="s">
        <v>161</v>
      </c>
      <c r="BU239" s="67" t="s">
        <v>236</v>
      </c>
      <c r="BV239" s="67" t="s">
        <v>1218</v>
      </c>
      <c r="BW239" s="67" t="s">
        <v>1219</v>
      </c>
      <c r="BX239" s="67" t="s">
        <v>932</v>
      </c>
      <c r="BY239" s="67" t="s">
        <v>1278</v>
      </c>
      <c r="BZ239" s="67" t="s">
        <v>1327</v>
      </c>
      <c r="CA239" s="67" t="s">
        <v>1328</v>
      </c>
      <c r="CB239" s="67" t="s">
        <v>1380</v>
      </c>
      <c r="CC239" s="67" t="s">
        <v>1381</v>
      </c>
      <c r="CD239" s="67" t="s">
        <v>261</v>
      </c>
      <c r="CE239" s="67" t="s">
        <v>1372</v>
      </c>
      <c r="CF239" s="67" t="s">
        <v>1467</v>
      </c>
      <c r="CG239" s="67" t="s">
        <v>1468</v>
      </c>
    </row>
    <row r="240" spans="1:85" x14ac:dyDescent="0.2">
      <c r="A240" s="22">
        <v>605</v>
      </c>
      <c r="B240" s="12"/>
      <c r="C240" s="67" t="s">
        <v>444</v>
      </c>
      <c r="D240" s="67" t="s">
        <v>445</v>
      </c>
      <c r="AZ240" s="67" t="s">
        <v>444</v>
      </c>
      <c r="BA240" s="67" t="s">
        <v>445</v>
      </c>
      <c r="BB240" s="67" t="s">
        <v>563</v>
      </c>
      <c r="BC240" s="67" t="s">
        <v>564</v>
      </c>
      <c r="BD240" s="67" t="s">
        <v>600</v>
      </c>
      <c r="BE240" s="67" t="s">
        <v>645</v>
      </c>
      <c r="BF240" s="67" t="s">
        <v>138</v>
      </c>
      <c r="BG240" s="67" t="s">
        <v>293</v>
      </c>
      <c r="BH240" s="67" t="s">
        <v>585</v>
      </c>
      <c r="BI240" s="67" t="s">
        <v>826</v>
      </c>
      <c r="BJ240" s="67" t="s">
        <v>305</v>
      </c>
      <c r="BK240" s="67" t="s">
        <v>714</v>
      </c>
      <c r="BL240" s="67" t="s">
        <v>990</v>
      </c>
      <c r="BM240" s="67" t="s">
        <v>991</v>
      </c>
      <c r="BN240" s="67" t="s">
        <v>1065</v>
      </c>
      <c r="BO240" s="67" t="s">
        <v>1038</v>
      </c>
      <c r="BP240" s="67"/>
      <c r="BQ240" s="67"/>
      <c r="BR240" s="67"/>
      <c r="BS240" s="67"/>
      <c r="BT240" s="67" t="s">
        <v>149</v>
      </c>
      <c r="BU240" s="67" t="s">
        <v>237</v>
      </c>
      <c r="BV240" s="67" t="s">
        <v>283</v>
      </c>
      <c r="BW240" s="67" t="s">
        <v>1220</v>
      </c>
      <c r="BX240" s="67" t="s">
        <v>442</v>
      </c>
      <c r="BY240" s="67" t="s">
        <v>1279</v>
      </c>
      <c r="BZ240" s="67" t="s">
        <v>289</v>
      </c>
      <c r="CA240" s="67" t="s">
        <v>259</v>
      </c>
      <c r="CB240" s="67" t="s">
        <v>1382</v>
      </c>
      <c r="CC240" s="67" t="s">
        <v>1383</v>
      </c>
      <c r="CD240" s="67" t="s">
        <v>863</v>
      </c>
      <c r="CE240" s="67" t="s">
        <v>1437</v>
      </c>
      <c r="CF240" s="67"/>
      <c r="CG240" s="67"/>
    </row>
    <row r="241" spans="1:85" x14ac:dyDescent="0.2">
      <c r="A241" s="22">
        <v>606</v>
      </c>
      <c r="B241" s="12"/>
      <c r="C241" s="67" t="s">
        <v>446</v>
      </c>
      <c r="D241" s="67" t="s">
        <v>447</v>
      </c>
      <c r="AZ241" s="67" t="s">
        <v>446</v>
      </c>
      <c r="BA241" s="67" t="s">
        <v>447</v>
      </c>
      <c r="BB241" s="67" t="s">
        <v>331</v>
      </c>
      <c r="BC241" s="67" t="s">
        <v>565</v>
      </c>
      <c r="BD241" s="67" t="s">
        <v>646</v>
      </c>
      <c r="BE241" s="67" t="s">
        <v>647</v>
      </c>
      <c r="BF241" s="67" t="s">
        <v>442</v>
      </c>
      <c r="BG241" s="67" t="s">
        <v>750</v>
      </c>
      <c r="BH241" s="67" t="s">
        <v>716</v>
      </c>
      <c r="BI241" s="67" t="s">
        <v>827</v>
      </c>
      <c r="BJ241" s="67" t="s">
        <v>914</v>
      </c>
      <c r="BK241" s="67" t="s">
        <v>915</v>
      </c>
      <c r="BL241" s="67" t="s">
        <v>992</v>
      </c>
      <c r="BM241" s="67" t="s">
        <v>993</v>
      </c>
      <c r="BN241" s="67" t="s">
        <v>1066</v>
      </c>
      <c r="BO241" s="67" t="s">
        <v>357</v>
      </c>
      <c r="BP241" s="67"/>
      <c r="BQ241" s="67"/>
      <c r="BR241" s="67"/>
      <c r="BS241" s="67"/>
      <c r="BT241" s="67" t="s">
        <v>238</v>
      </c>
      <c r="BU241" s="67" t="s">
        <v>239</v>
      </c>
      <c r="BV241" s="67"/>
      <c r="BW241" s="67"/>
      <c r="BX241" s="67" t="s">
        <v>1280</v>
      </c>
      <c r="BY241" s="67" t="s">
        <v>269</v>
      </c>
      <c r="BZ241" s="67" t="s">
        <v>305</v>
      </c>
      <c r="CA241" s="67" t="s">
        <v>1329</v>
      </c>
      <c r="CB241" s="67" t="s">
        <v>93</v>
      </c>
      <c r="CC241" s="67" t="s">
        <v>1384</v>
      </c>
      <c r="CD241" s="67" t="s">
        <v>289</v>
      </c>
      <c r="CE241" s="67" t="s">
        <v>1438</v>
      </c>
      <c r="CF241" s="67"/>
      <c r="CG241" s="67"/>
    </row>
    <row r="242" spans="1:85" x14ac:dyDescent="0.2">
      <c r="A242" s="22">
        <v>607</v>
      </c>
      <c r="B242" s="12"/>
      <c r="C242" s="67" t="s">
        <v>448</v>
      </c>
      <c r="D242" s="67" t="s">
        <v>449</v>
      </c>
      <c r="AZ242" s="67" t="s">
        <v>448</v>
      </c>
      <c r="BA242" s="67" t="s">
        <v>449</v>
      </c>
      <c r="BB242" s="67" t="s">
        <v>566</v>
      </c>
      <c r="BC242" s="67" t="s">
        <v>567</v>
      </c>
      <c r="BD242" s="67" t="s">
        <v>648</v>
      </c>
      <c r="BE242" s="67" t="s">
        <v>369</v>
      </c>
      <c r="BF242" s="67" t="s">
        <v>231</v>
      </c>
      <c r="BG242" s="67" t="s">
        <v>751</v>
      </c>
      <c r="BH242" s="67" t="s">
        <v>828</v>
      </c>
      <c r="BI242" s="67" t="s">
        <v>829</v>
      </c>
      <c r="BJ242" s="67" t="s">
        <v>99</v>
      </c>
      <c r="BK242" s="67" t="s">
        <v>916</v>
      </c>
      <c r="BL242" s="67"/>
      <c r="BM242" s="67"/>
      <c r="BN242" s="67" t="s">
        <v>1067</v>
      </c>
      <c r="BO242" s="67" t="s">
        <v>329</v>
      </c>
      <c r="BP242" s="67"/>
      <c r="BQ242" s="67"/>
      <c r="BR242" s="67"/>
      <c r="BS242" s="67"/>
      <c r="BT242" s="67" t="s">
        <v>240</v>
      </c>
      <c r="BU242" s="67" t="s">
        <v>241</v>
      </c>
      <c r="BV242" s="67"/>
      <c r="BW242" s="67"/>
      <c r="BX242" s="67"/>
      <c r="BY242" s="67"/>
      <c r="BZ242" s="67" t="s">
        <v>713</v>
      </c>
      <c r="CA242" s="67" t="s">
        <v>1330</v>
      </c>
      <c r="CB242" s="67" t="s">
        <v>1385</v>
      </c>
      <c r="CC242" s="67" t="s">
        <v>1386</v>
      </c>
      <c r="CD242" s="67"/>
      <c r="CE242" s="67"/>
      <c r="CF242" s="67"/>
      <c r="CG242" s="67"/>
    </row>
    <row r="243" spans="1:85" x14ac:dyDescent="0.2">
      <c r="A243" s="22">
        <v>608</v>
      </c>
      <c r="B243" s="12"/>
      <c r="C243" s="67" t="s">
        <v>366</v>
      </c>
      <c r="D243" s="67" t="s">
        <v>450</v>
      </c>
      <c r="AZ243" s="67" t="s">
        <v>366</v>
      </c>
      <c r="BA243" s="67" t="s">
        <v>450</v>
      </c>
      <c r="BB243" s="67" t="s">
        <v>568</v>
      </c>
      <c r="BC243" s="67" t="s">
        <v>569</v>
      </c>
      <c r="BD243" s="67" t="s">
        <v>455</v>
      </c>
      <c r="BE243" s="67" t="s">
        <v>649</v>
      </c>
      <c r="BF243" s="67" t="s">
        <v>489</v>
      </c>
      <c r="BG243" s="67" t="s">
        <v>752</v>
      </c>
      <c r="BH243" s="67" t="s">
        <v>830</v>
      </c>
      <c r="BI243" s="67" t="s">
        <v>94</v>
      </c>
      <c r="BJ243" s="67"/>
      <c r="BK243" s="67"/>
      <c r="BL243" s="67"/>
      <c r="BM243" s="67"/>
      <c r="BN243" s="67" t="s">
        <v>330</v>
      </c>
      <c r="BO243" s="67" t="s">
        <v>1068</v>
      </c>
      <c r="BP243" s="67"/>
      <c r="BQ243" s="67"/>
      <c r="BR243" s="67"/>
      <c r="BS243" s="67"/>
      <c r="BT243" s="67" t="s">
        <v>242</v>
      </c>
      <c r="BU243" s="67" t="s">
        <v>243</v>
      </c>
      <c r="BV243" s="67"/>
      <c r="BW243" s="67"/>
      <c r="BX243" s="67"/>
      <c r="BY243" s="67"/>
      <c r="BZ243" s="67" t="s">
        <v>1331</v>
      </c>
      <c r="CA243" s="67" t="s">
        <v>1332</v>
      </c>
      <c r="CB243" s="67"/>
      <c r="CC243" s="67"/>
      <c r="CD243" s="67"/>
      <c r="CE243" s="67"/>
      <c r="CF243" s="67"/>
      <c r="CG243" s="67"/>
    </row>
    <row r="244" spans="1:85" x14ac:dyDescent="0.2">
      <c r="A244" s="22">
        <v>609</v>
      </c>
      <c r="B244" s="12"/>
      <c r="C244" s="67" t="s">
        <v>451</v>
      </c>
      <c r="D244" s="67" t="s">
        <v>452</v>
      </c>
      <c r="AZ244" s="67" t="s">
        <v>451</v>
      </c>
      <c r="BA244" s="67" t="s">
        <v>452</v>
      </c>
      <c r="BB244" s="67" t="s">
        <v>279</v>
      </c>
      <c r="BC244" s="67" t="s">
        <v>293</v>
      </c>
      <c r="BD244" s="67" t="s">
        <v>650</v>
      </c>
      <c r="BE244" s="67" t="s">
        <v>337</v>
      </c>
      <c r="BF244" s="67" t="s">
        <v>289</v>
      </c>
      <c r="BG244" s="67" t="s">
        <v>753</v>
      </c>
      <c r="BH244" s="67" t="s">
        <v>831</v>
      </c>
      <c r="BI244" s="67" t="s">
        <v>146</v>
      </c>
      <c r="BJ244" s="67"/>
      <c r="BK244" s="67"/>
      <c r="BL244" s="67"/>
      <c r="BM244" s="67"/>
      <c r="BN244" s="67" t="s">
        <v>894</v>
      </c>
      <c r="BO244" s="67" t="s">
        <v>1069</v>
      </c>
      <c r="BP244" s="67"/>
      <c r="BQ244" s="67"/>
      <c r="BR244" s="67"/>
      <c r="BS244" s="67"/>
      <c r="BT244" s="67"/>
      <c r="BU244" s="67"/>
      <c r="BV244" s="67"/>
      <c r="BW244" s="67"/>
      <c r="BX244" s="67"/>
      <c r="BY244" s="67"/>
      <c r="BZ244" s="67"/>
      <c r="CA244" s="67"/>
      <c r="CB244" s="67"/>
      <c r="CC244" s="67"/>
      <c r="CD244" s="67"/>
      <c r="CE244" s="67"/>
      <c r="CF244" s="67"/>
      <c r="CG244" s="67"/>
    </row>
    <row r="245" spans="1:85" x14ac:dyDescent="0.2">
      <c r="A245" s="22">
        <v>610</v>
      </c>
      <c r="B245" s="12"/>
      <c r="C245" s="67" t="s">
        <v>453</v>
      </c>
      <c r="D245" s="67" t="s">
        <v>454</v>
      </c>
      <c r="AZ245" s="67" t="s">
        <v>453</v>
      </c>
      <c r="BA245" s="67" t="s">
        <v>454</v>
      </c>
      <c r="BB245" s="67"/>
      <c r="BC245" s="67"/>
      <c r="BD245" s="67" t="s">
        <v>651</v>
      </c>
      <c r="BE245" s="67" t="s">
        <v>652</v>
      </c>
      <c r="BF245" s="67" t="s">
        <v>754</v>
      </c>
      <c r="BG245" s="67" t="s">
        <v>415</v>
      </c>
      <c r="BH245" s="67" t="s">
        <v>147</v>
      </c>
      <c r="BI245" s="67" t="s">
        <v>107</v>
      </c>
      <c r="BJ245" s="67"/>
      <c r="BK245" s="67"/>
      <c r="BL245" s="67"/>
      <c r="BM245" s="67"/>
      <c r="BN245" s="67" t="s">
        <v>196</v>
      </c>
      <c r="BO245" s="67" t="s">
        <v>348</v>
      </c>
      <c r="BP245" s="67"/>
      <c r="BQ245" s="67"/>
      <c r="BR245" s="67"/>
      <c r="BS245" s="67"/>
      <c r="BT245" s="67"/>
      <c r="BU245" s="67"/>
      <c r="BV245" s="67"/>
      <c r="BW245" s="67"/>
      <c r="BX245" s="67"/>
      <c r="BY245" s="67"/>
      <c r="BZ245" s="67"/>
      <c r="CA245" s="67"/>
      <c r="CB245" s="67"/>
      <c r="CC245" s="67"/>
      <c r="CD245" s="67"/>
      <c r="CE245" s="67"/>
      <c r="CF245" s="67"/>
      <c r="CG245" s="67"/>
    </row>
    <row r="246" spans="1:85" x14ac:dyDescent="0.2">
      <c r="A246" s="22">
        <v>611</v>
      </c>
      <c r="B246" s="12"/>
      <c r="C246" s="67"/>
      <c r="D246" s="67"/>
      <c r="AZ246" s="67"/>
      <c r="BA246" s="67"/>
      <c r="BB246" s="67"/>
      <c r="BC246" s="67"/>
      <c r="BD246" s="67" t="s">
        <v>653</v>
      </c>
      <c r="BE246" s="67" t="s">
        <v>654</v>
      </c>
      <c r="BF246" s="67" t="s">
        <v>755</v>
      </c>
      <c r="BG246" s="67" t="s">
        <v>756</v>
      </c>
      <c r="BH246" s="67" t="s">
        <v>159</v>
      </c>
      <c r="BI246" s="67" t="s">
        <v>832</v>
      </c>
      <c r="BJ246" s="67"/>
      <c r="BK246" s="67"/>
      <c r="BL246" s="67"/>
      <c r="BM246" s="67"/>
      <c r="BN246" s="67" t="s">
        <v>643</v>
      </c>
      <c r="BO246" s="67" t="s">
        <v>1070</v>
      </c>
      <c r="BP246" s="67"/>
      <c r="BQ246" s="67"/>
      <c r="BR246" s="67"/>
      <c r="BS246" s="67"/>
      <c r="BT246" s="67"/>
      <c r="BU246" s="67"/>
      <c r="BV246" s="67"/>
      <c r="BW246" s="67"/>
      <c r="BX246" s="67"/>
      <c r="BY246" s="67"/>
      <c r="BZ246" s="67"/>
      <c r="CA246" s="67"/>
      <c r="CB246" s="67"/>
      <c r="CC246" s="67"/>
      <c r="CD246" s="67"/>
      <c r="CE246" s="67"/>
      <c r="CF246" s="67"/>
      <c r="CG246" s="67"/>
    </row>
    <row r="247" spans="1:85" x14ac:dyDescent="0.2">
      <c r="A247" s="22">
        <v>612</v>
      </c>
      <c r="B247" s="12"/>
      <c r="C247" s="67"/>
      <c r="D247" s="67"/>
      <c r="AZ247" s="67"/>
      <c r="BA247" s="67"/>
      <c r="BB247" s="67"/>
      <c r="BC247" s="67"/>
      <c r="BD247" s="67" t="s">
        <v>655</v>
      </c>
      <c r="BE247" s="67" t="s">
        <v>656</v>
      </c>
      <c r="BF247" s="67" t="s">
        <v>757</v>
      </c>
      <c r="BG247" s="67" t="s">
        <v>758</v>
      </c>
      <c r="BH247" s="67" t="s">
        <v>833</v>
      </c>
      <c r="BI247" s="67" t="s">
        <v>834</v>
      </c>
      <c r="BJ247" s="67"/>
      <c r="BK247" s="67"/>
      <c r="BL247" s="67"/>
      <c r="BM247" s="67"/>
      <c r="BN247" s="67" t="s">
        <v>1071</v>
      </c>
      <c r="BO247" s="67" t="s">
        <v>124</v>
      </c>
      <c r="BP247" s="67"/>
      <c r="BQ247" s="67"/>
      <c r="BR247" s="67"/>
      <c r="BS247" s="67"/>
      <c r="BT247" s="67"/>
      <c r="BU247" s="67"/>
      <c r="BV247" s="67"/>
      <c r="BW247" s="67"/>
      <c r="BX247" s="67"/>
      <c r="BY247" s="67"/>
      <c r="BZ247" s="67"/>
      <c r="CA247" s="67"/>
      <c r="CB247" s="67"/>
      <c r="CC247" s="67"/>
      <c r="CD247" s="67"/>
      <c r="CE247" s="67"/>
      <c r="CF247" s="67"/>
      <c r="CG247" s="67"/>
    </row>
    <row r="248" spans="1:85" x14ac:dyDescent="0.2">
      <c r="A248" s="22">
        <v>613</v>
      </c>
      <c r="B248" s="12"/>
      <c r="C248" s="67"/>
      <c r="D248" s="67"/>
      <c r="AZ248" s="67"/>
      <c r="BA248" s="67"/>
      <c r="BB248" s="67"/>
      <c r="BC248" s="67"/>
      <c r="BD248" s="66" t="s">
        <v>97</v>
      </c>
      <c r="BE248" s="66" t="s">
        <v>1469</v>
      </c>
      <c r="BF248" s="67"/>
      <c r="BG248" s="67"/>
      <c r="BH248" s="67" t="s">
        <v>324</v>
      </c>
      <c r="BI248" s="67" t="s">
        <v>835</v>
      </c>
      <c r="BJ248" s="67"/>
      <c r="BK248" s="67"/>
      <c r="BL248" s="67"/>
      <c r="BM248" s="67"/>
      <c r="BN248" s="67" t="s">
        <v>1072</v>
      </c>
      <c r="BO248" s="67" t="s">
        <v>298</v>
      </c>
      <c r="BP248" s="67"/>
      <c r="BQ248" s="67"/>
      <c r="BR248" s="67"/>
      <c r="BS248" s="67"/>
      <c r="BT248" s="67"/>
      <c r="BU248" s="67"/>
      <c r="BV248" s="67"/>
      <c r="BW248" s="67"/>
      <c r="BX248" s="67"/>
      <c r="BY248" s="67"/>
      <c r="BZ248" s="67"/>
      <c r="CA248" s="67"/>
      <c r="CB248" s="67"/>
      <c r="CC248" s="67"/>
      <c r="CD248" s="67"/>
      <c r="CE248" s="67"/>
      <c r="CF248" s="67"/>
      <c r="CG248" s="67"/>
    </row>
    <row r="249" spans="1:85" x14ac:dyDescent="0.2">
      <c r="A249" s="22">
        <v>614</v>
      </c>
      <c r="B249" s="12"/>
      <c r="C249" s="67"/>
      <c r="D249" s="67"/>
      <c r="AZ249" s="67"/>
      <c r="BA249" s="67"/>
      <c r="BB249" s="67"/>
      <c r="BC249" s="67"/>
      <c r="BD249" s="66" t="s">
        <v>97</v>
      </c>
      <c r="BE249" s="66" t="s">
        <v>456</v>
      </c>
      <c r="BF249" s="67"/>
      <c r="BG249" s="67"/>
      <c r="BH249" s="67" t="s">
        <v>432</v>
      </c>
      <c r="BI249" s="67" t="s">
        <v>618</v>
      </c>
      <c r="BJ249" s="67"/>
      <c r="BK249" s="67"/>
      <c r="BL249" s="67"/>
      <c r="BM249" s="67"/>
      <c r="BN249" s="67"/>
      <c r="BO249" s="67"/>
      <c r="BP249" s="67"/>
      <c r="BQ249" s="67"/>
      <c r="BR249" s="67"/>
      <c r="BS249" s="67"/>
      <c r="BT249" s="67"/>
      <c r="BU249" s="67"/>
      <c r="BV249" s="67"/>
      <c r="BW249" s="67"/>
      <c r="BX249" s="67"/>
      <c r="BY249" s="67"/>
      <c r="BZ249" s="67"/>
      <c r="CA249" s="67"/>
      <c r="CB249" s="67"/>
      <c r="CC249" s="67"/>
      <c r="CD249" s="67"/>
      <c r="CE249" s="67"/>
      <c r="CF249" s="67"/>
      <c r="CG249" s="67"/>
    </row>
    <row r="250" spans="1:85" ht="13.5" thickBot="1" x14ac:dyDescent="0.25">
      <c r="A250" s="23">
        <v>615</v>
      </c>
      <c r="B250" s="24"/>
      <c r="C250" s="67"/>
      <c r="D250" s="67"/>
      <c r="AZ250" s="67"/>
      <c r="BA250" s="67"/>
      <c r="BB250" s="67"/>
      <c r="BC250" s="67"/>
      <c r="BD250" s="66" t="s">
        <v>1012</v>
      </c>
      <c r="BE250" s="66" t="s">
        <v>1470</v>
      </c>
      <c r="BF250" s="67"/>
      <c r="BG250" s="67"/>
      <c r="BH250" s="67" t="s">
        <v>442</v>
      </c>
      <c r="BI250" s="67" t="s">
        <v>836</v>
      </c>
      <c r="BJ250" s="67"/>
      <c r="BK250" s="67"/>
      <c r="BL250" s="67"/>
      <c r="BM250" s="67"/>
      <c r="BN250" s="67"/>
      <c r="BO250" s="67"/>
      <c r="BP250" s="67"/>
      <c r="BQ250" s="67"/>
      <c r="BR250" s="67"/>
      <c r="BS250" s="67"/>
      <c r="BT250" s="67"/>
      <c r="BU250" s="67"/>
      <c r="BV250" s="67"/>
      <c r="BW250" s="67"/>
      <c r="BX250" s="67"/>
      <c r="BY250" s="67"/>
      <c r="BZ250" s="67"/>
      <c r="CA250" s="67"/>
      <c r="CB250" s="67"/>
      <c r="CC250" s="67"/>
      <c r="CD250" s="67"/>
      <c r="CE250" s="67"/>
      <c r="CF250" s="67"/>
      <c r="CG250" s="67"/>
    </row>
    <row r="251" spans="1:85" x14ac:dyDescent="0.2">
      <c r="C251" s="11"/>
      <c r="D251" s="11"/>
      <c r="Q251" s="11"/>
      <c r="R251" s="11"/>
      <c r="AE251" s="11"/>
      <c r="AF251" s="11"/>
    </row>
    <row r="270" spans="3:32" x14ac:dyDescent="0.2">
      <c r="C270" s="11"/>
      <c r="D270" s="11"/>
      <c r="Q270" s="11"/>
      <c r="R270" s="11"/>
      <c r="AE270" s="11"/>
      <c r="AF270" s="11"/>
    </row>
    <row r="307" spans="3:32" x14ac:dyDescent="0.2">
      <c r="C307" s="11"/>
      <c r="D307" s="11"/>
      <c r="Q307" s="11"/>
      <c r="R307" s="11"/>
      <c r="AE307" s="11"/>
      <c r="AF307" s="11"/>
    </row>
  </sheetData>
  <mergeCells count="420">
    <mergeCell ref="W2:Y2"/>
    <mergeCell ref="Z2:AA2"/>
    <mergeCell ref="AE2:AF2"/>
    <mergeCell ref="AG2:AI2"/>
    <mergeCell ref="AK2:AM2"/>
    <mergeCell ref="AN2:AO2"/>
    <mergeCell ref="C2:D2"/>
    <mergeCell ref="E2:G2"/>
    <mergeCell ref="I2:K2"/>
    <mergeCell ref="L2:M2"/>
    <mergeCell ref="Q2:R2"/>
    <mergeCell ref="S2:U2"/>
    <mergeCell ref="Z3:Z7"/>
    <mergeCell ref="AA3:AA7"/>
    <mergeCell ref="AE3:AE7"/>
    <mergeCell ref="AF3:AF7"/>
    <mergeCell ref="AN3:AN7"/>
    <mergeCell ref="AO3:AO7"/>
    <mergeCell ref="C3:C7"/>
    <mergeCell ref="D3:D7"/>
    <mergeCell ref="L3:L7"/>
    <mergeCell ref="M3:M7"/>
    <mergeCell ref="Q3:Q7"/>
    <mergeCell ref="R3:R7"/>
    <mergeCell ref="Z8:Z12"/>
    <mergeCell ref="AA8:AA12"/>
    <mergeCell ref="AE8:AE12"/>
    <mergeCell ref="AF8:AF12"/>
    <mergeCell ref="AN8:AN12"/>
    <mergeCell ref="AO8:AO12"/>
    <mergeCell ref="C8:C12"/>
    <mergeCell ref="D8:D12"/>
    <mergeCell ref="L8:L12"/>
    <mergeCell ref="M8:M12"/>
    <mergeCell ref="Q8:Q12"/>
    <mergeCell ref="R8:R12"/>
    <mergeCell ref="Z13:Z14"/>
    <mergeCell ref="AA13:AA14"/>
    <mergeCell ref="AE13:AE14"/>
    <mergeCell ref="AF13:AF14"/>
    <mergeCell ref="AN13:AN14"/>
    <mergeCell ref="AO13:AO14"/>
    <mergeCell ref="C13:C14"/>
    <mergeCell ref="D13:D14"/>
    <mergeCell ref="L13:L14"/>
    <mergeCell ref="M13:M14"/>
    <mergeCell ref="Q13:Q14"/>
    <mergeCell ref="R13:R14"/>
    <mergeCell ref="Z16:Z17"/>
    <mergeCell ref="AA16:AA17"/>
    <mergeCell ref="AE16:AE17"/>
    <mergeCell ref="AF16:AF17"/>
    <mergeCell ref="AN16:AN17"/>
    <mergeCell ref="AO16:AO17"/>
    <mergeCell ref="C16:C17"/>
    <mergeCell ref="D16:D17"/>
    <mergeCell ref="L16:L17"/>
    <mergeCell ref="M16:M17"/>
    <mergeCell ref="Q16:Q17"/>
    <mergeCell ref="R16:R17"/>
    <mergeCell ref="Z18:Z22"/>
    <mergeCell ref="AA18:AA22"/>
    <mergeCell ref="AE18:AE22"/>
    <mergeCell ref="AF18:AF22"/>
    <mergeCell ref="AN18:AN22"/>
    <mergeCell ref="AO18:AO22"/>
    <mergeCell ref="C18:C22"/>
    <mergeCell ref="D18:D22"/>
    <mergeCell ref="L18:L22"/>
    <mergeCell ref="M18:M22"/>
    <mergeCell ref="Q18:Q22"/>
    <mergeCell ref="R18:R22"/>
    <mergeCell ref="Z23:Z27"/>
    <mergeCell ref="AA23:AA27"/>
    <mergeCell ref="AE23:AE27"/>
    <mergeCell ref="AF23:AF27"/>
    <mergeCell ref="AN23:AN27"/>
    <mergeCell ref="AO23:AO27"/>
    <mergeCell ref="C23:C27"/>
    <mergeCell ref="D23:D27"/>
    <mergeCell ref="L23:L27"/>
    <mergeCell ref="M23:M27"/>
    <mergeCell ref="Q23:Q27"/>
    <mergeCell ref="R23:R27"/>
    <mergeCell ref="W32:Y32"/>
    <mergeCell ref="Z32:AA32"/>
    <mergeCell ref="AE32:AF32"/>
    <mergeCell ref="AG32:AI32"/>
    <mergeCell ref="AK32:AM32"/>
    <mergeCell ref="AN32:AO32"/>
    <mergeCell ref="C32:D32"/>
    <mergeCell ref="E32:G32"/>
    <mergeCell ref="I32:K32"/>
    <mergeCell ref="L32:M32"/>
    <mergeCell ref="Q32:R32"/>
    <mergeCell ref="S32:U32"/>
    <mergeCell ref="Z33:Z37"/>
    <mergeCell ref="AA33:AA37"/>
    <mergeCell ref="AE33:AE37"/>
    <mergeCell ref="AF33:AF37"/>
    <mergeCell ref="AN33:AN37"/>
    <mergeCell ref="AO33:AO37"/>
    <mergeCell ref="C33:C37"/>
    <mergeCell ref="D33:D37"/>
    <mergeCell ref="L33:L37"/>
    <mergeCell ref="M33:M37"/>
    <mergeCell ref="Q33:Q37"/>
    <mergeCell ref="R33:R37"/>
    <mergeCell ref="Z38:Z42"/>
    <mergeCell ref="AA38:AA42"/>
    <mergeCell ref="AE38:AE42"/>
    <mergeCell ref="AF38:AF42"/>
    <mergeCell ref="AN38:AN42"/>
    <mergeCell ref="AO38:AO42"/>
    <mergeCell ref="C38:C42"/>
    <mergeCell ref="D38:D42"/>
    <mergeCell ref="L38:L42"/>
    <mergeCell ref="M38:M42"/>
    <mergeCell ref="Q38:Q42"/>
    <mergeCell ref="R38:R42"/>
    <mergeCell ref="Z43:Z44"/>
    <mergeCell ref="AA43:AA44"/>
    <mergeCell ref="AE43:AE44"/>
    <mergeCell ref="AF43:AF44"/>
    <mergeCell ref="AN43:AN44"/>
    <mergeCell ref="AO43:AO44"/>
    <mergeCell ref="C43:C44"/>
    <mergeCell ref="D43:D44"/>
    <mergeCell ref="L43:L44"/>
    <mergeCell ref="M43:M44"/>
    <mergeCell ref="Q43:Q44"/>
    <mergeCell ref="R43:R44"/>
    <mergeCell ref="Z46:Z47"/>
    <mergeCell ref="AA46:AA47"/>
    <mergeCell ref="AE46:AE47"/>
    <mergeCell ref="AF46:AF47"/>
    <mergeCell ref="AN46:AN47"/>
    <mergeCell ref="AO46:AO47"/>
    <mergeCell ref="C46:C47"/>
    <mergeCell ref="D46:D47"/>
    <mergeCell ref="L46:L47"/>
    <mergeCell ref="M46:M47"/>
    <mergeCell ref="Q46:Q47"/>
    <mergeCell ref="R46:R47"/>
    <mergeCell ref="Z48:Z52"/>
    <mergeCell ref="AA48:AA52"/>
    <mergeCell ref="AE48:AE52"/>
    <mergeCell ref="AF48:AF52"/>
    <mergeCell ref="AN48:AN52"/>
    <mergeCell ref="AO48:AO52"/>
    <mergeCell ref="C48:C52"/>
    <mergeCell ref="D48:D52"/>
    <mergeCell ref="L48:L52"/>
    <mergeCell ref="M48:M52"/>
    <mergeCell ref="Q48:Q52"/>
    <mergeCell ref="R48:R52"/>
    <mergeCell ref="Z53:Z57"/>
    <mergeCell ref="AA53:AA57"/>
    <mergeCell ref="AE53:AE57"/>
    <mergeCell ref="AF53:AF57"/>
    <mergeCell ref="AN53:AN57"/>
    <mergeCell ref="AO53:AO57"/>
    <mergeCell ref="C53:C57"/>
    <mergeCell ref="D53:D57"/>
    <mergeCell ref="L53:L57"/>
    <mergeCell ref="M53:M57"/>
    <mergeCell ref="Q53:Q57"/>
    <mergeCell ref="R53:R57"/>
    <mergeCell ref="W62:Y62"/>
    <mergeCell ref="Z62:AA62"/>
    <mergeCell ref="AE62:AF62"/>
    <mergeCell ref="AG62:AI62"/>
    <mergeCell ref="AK62:AM62"/>
    <mergeCell ref="AN62:AO62"/>
    <mergeCell ref="C62:D62"/>
    <mergeCell ref="E62:G62"/>
    <mergeCell ref="I62:K62"/>
    <mergeCell ref="L62:M62"/>
    <mergeCell ref="Q62:R62"/>
    <mergeCell ref="S62:U62"/>
    <mergeCell ref="Z63:Z67"/>
    <mergeCell ref="AA63:AA67"/>
    <mergeCell ref="AE63:AE67"/>
    <mergeCell ref="AF63:AF67"/>
    <mergeCell ref="AN63:AN67"/>
    <mergeCell ref="AO63:AO67"/>
    <mergeCell ref="C63:C67"/>
    <mergeCell ref="D63:D67"/>
    <mergeCell ref="L63:L67"/>
    <mergeCell ref="M63:M67"/>
    <mergeCell ref="Q63:Q67"/>
    <mergeCell ref="R63:R67"/>
    <mergeCell ref="Z68:Z72"/>
    <mergeCell ref="AA68:AA72"/>
    <mergeCell ref="AE68:AE72"/>
    <mergeCell ref="AF68:AF72"/>
    <mergeCell ref="AN68:AN72"/>
    <mergeCell ref="AO68:AO72"/>
    <mergeCell ref="C68:C72"/>
    <mergeCell ref="D68:D72"/>
    <mergeCell ref="L68:L72"/>
    <mergeCell ref="M68:M72"/>
    <mergeCell ref="Q68:Q72"/>
    <mergeCell ref="R68:R72"/>
    <mergeCell ref="Z73:Z74"/>
    <mergeCell ref="AA73:AA74"/>
    <mergeCell ref="AE73:AE74"/>
    <mergeCell ref="AF73:AF74"/>
    <mergeCell ref="AN73:AN74"/>
    <mergeCell ref="AO73:AO74"/>
    <mergeCell ref="C73:C74"/>
    <mergeCell ref="D73:D74"/>
    <mergeCell ref="L73:L74"/>
    <mergeCell ref="M73:M74"/>
    <mergeCell ref="Q73:Q74"/>
    <mergeCell ref="R73:R74"/>
    <mergeCell ref="Z76:Z77"/>
    <mergeCell ref="AA76:AA77"/>
    <mergeCell ref="AE76:AE77"/>
    <mergeCell ref="AF76:AF77"/>
    <mergeCell ref="AN76:AN77"/>
    <mergeCell ref="AO76:AO77"/>
    <mergeCell ref="C76:C77"/>
    <mergeCell ref="D76:D77"/>
    <mergeCell ref="L76:L77"/>
    <mergeCell ref="M76:M77"/>
    <mergeCell ref="Q76:Q77"/>
    <mergeCell ref="R76:R77"/>
    <mergeCell ref="Z78:Z82"/>
    <mergeCell ref="AA78:AA82"/>
    <mergeCell ref="AE78:AE82"/>
    <mergeCell ref="AF78:AF82"/>
    <mergeCell ref="AN78:AN82"/>
    <mergeCell ref="AO78:AO82"/>
    <mergeCell ref="C78:C82"/>
    <mergeCell ref="D78:D82"/>
    <mergeCell ref="L78:L82"/>
    <mergeCell ref="M78:M82"/>
    <mergeCell ref="Q78:Q82"/>
    <mergeCell ref="R78:R82"/>
    <mergeCell ref="Z83:Z87"/>
    <mergeCell ref="AA83:AA87"/>
    <mergeCell ref="AE83:AE87"/>
    <mergeCell ref="AF83:AF87"/>
    <mergeCell ref="AN83:AN87"/>
    <mergeCell ref="AO83:AO87"/>
    <mergeCell ref="C83:C87"/>
    <mergeCell ref="D83:D87"/>
    <mergeCell ref="L83:L87"/>
    <mergeCell ref="M83:M87"/>
    <mergeCell ref="Q83:Q87"/>
    <mergeCell ref="R83:R87"/>
    <mergeCell ref="W92:Y92"/>
    <mergeCell ref="Z92:AA92"/>
    <mergeCell ref="AE92:AF92"/>
    <mergeCell ref="AG92:AI92"/>
    <mergeCell ref="AK92:AM92"/>
    <mergeCell ref="AN92:AO92"/>
    <mergeCell ref="C92:D92"/>
    <mergeCell ref="E92:G92"/>
    <mergeCell ref="I92:K92"/>
    <mergeCell ref="L92:M92"/>
    <mergeCell ref="Q92:R92"/>
    <mergeCell ref="S92:U92"/>
    <mergeCell ref="Z93:Z97"/>
    <mergeCell ref="AA93:AA97"/>
    <mergeCell ref="AE93:AE97"/>
    <mergeCell ref="AF93:AF97"/>
    <mergeCell ref="AN93:AN97"/>
    <mergeCell ref="AO93:AO97"/>
    <mergeCell ref="C93:C97"/>
    <mergeCell ref="D93:D97"/>
    <mergeCell ref="L93:L97"/>
    <mergeCell ref="M93:M97"/>
    <mergeCell ref="Q93:Q97"/>
    <mergeCell ref="R93:R97"/>
    <mergeCell ref="Z98:Z102"/>
    <mergeCell ref="AA98:AA102"/>
    <mergeCell ref="AE98:AE102"/>
    <mergeCell ref="AF98:AF102"/>
    <mergeCell ref="AN98:AN102"/>
    <mergeCell ref="AO98:AO102"/>
    <mergeCell ref="C98:C102"/>
    <mergeCell ref="D98:D102"/>
    <mergeCell ref="L98:L102"/>
    <mergeCell ref="M98:M102"/>
    <mergeCell ref="Q98:Q102"/>
    <mergeCell ref="R98:R102"/>
    <mergeCell ref="Z103:Z104"/>
    <mergeCell ref="AA103:AA104"/>
    <mergeCell ref="AE103:AE104"/>
    <mergeCell ref="AF103:AF104"/>
    <mergeCell ref="AN103:AN104"/>
    <mergeCell ref="AO103:AO104"/>
    <mergeCell ref="C103:C104"/>
    <mergeCell ref="D103:D104"/>
    <mergeCell ref="L103:L104"/>
    <mergeCell ref="M103:M104"/>
    <mergeCell ref="Q103:Q104"/>
    <mergeCell ref="R103:R104"/>
    <mergeCell ref="Z106:Z107"/>
    <mergeCell ref="AA106:AA107"/>
    <mergeCell ref="AE106:AE107"/>
    <mergeCell ref="AF106:AF107"/>
    <mergeCell ref="AN106:AN107"/>
    <mergeCell ref="AO106:AO107"/>
    <mergeCell ref="C106:C107"/>
    <mergeCell ref="D106:D107"/>
    <mergeCell ref="L106:L107"/>
    <mergeCell ref="M106:M107"/>
    <mergeCell ref="Q106:Q107"/>
    <mergeCell ref="R106:R107"/>
    <mergeCell ref="Z108:Z112"/>
    <mergeCell ref="AA108:AA112"/>
    <mergeCell ref="AE108:AE112"/>
    <mergeCell ref="AF108:AF112"/>
    <mergeCell ref="AN108:AN112"/>
    <mergeCell ref="AO108:AO112"/>
    <mergeCell ref="C108:C112"/>
    <mergeCell ref="D108:D112"/>
    <mergeCell ref="L108:L112"/>
    <mergeCell ref="M108:M112"/>
    <mergeCell ref="Q108:Q112"/>
    <mergeCell ref="R108:R112"/>
    <mergeCell ref="Z113:Z117"/>
    <mergeCell ref="AA113:AA117"/>
    <mergeCell ref="AE113:AE117"/>
    <mergeCell ref="AF113:AF117"/>
    <mergeCell ref="AN113:AN117"/>
    <mergeCell ref="AO113:AO117"/>
    <mergeCell ref="C113:C117"/>
    <mergeCell ref="D113:D117"/>
    <mergeCell ref="L113:L117"/>
    <mergeCell ref="M113:M117"/>
    <mergeCell ref="Q113:Q117"/>
    <mergeCell ref="R113:R117"/>
    <mergeCell ref="W122:Y122"/>
    <mergeCell ref="Z122:AA122"/>
    <mergeCell ref="AE122:AF122"/>
    <mergeCell ref="AG122:AI122"/>
    <mergeCell ref="AK122:AM122"/>
    <mergeCell ref="AN122:AO122"/>
    <mergeCell ref="C122:D122"/>
    <mergeCell ref="E122:G122"/>
    <mergeCell ref="I122:K122"/>
    <mergeCell ref="L122:M122"/>
    <mergeCell ref="Q122:R122"/>
    <mergeCell ref="S122:U122"/>
    <mergeCell ref="Z123:Z127"/>
    <mergeCell ref="AA123:AA127"/>
    <mergeCell ref="AE123:AE127"/>
    <mergeCell ref="AF123:AF127"/>
    <mergeCell ref="AN123:AN127"/>
    <mergeCell ref="AO123:AO127"/>
    <mergeCell ref="C123:C127"/>
    <mergeCell ref="D123:D127"/>
    <mergeCell ref="L123:L127"/>
    <mergeCell ref="M123:M127"/>
    <mergeCell ref="Q123:Q127"/>
    <mergeCell ref="R123:R127"/>
    <mergeCell ref="Z128:Z132"/>
    <mergeCell ref="AA128:AA132"/>
    <mergeCell ref="AE128:AE132"/>
    <mergeCell ref="AF128:AF132"/>
    <mergeCell ref="AN128:AN132"/>
    <mergeCell ref="AO128:AO132"/>
    <mergeCell ref="C128:C132"/>
    <mergeCell ref="D128:D132"/>
    <mergeCell ref="L128:L132"/>
    <mergeCell ref="M128:M132"/>
    <mergeCell ref="Q128:Q132"/>
    <mergeCell ref="R128:R132"/>
    <mergeCell ref="Z133:Z134"/>
    <mergeCell ref="AA133:AA134"/>
    <mergeCell ref="AE133:AE134"/>
    <mergeCell ref="AF133:AF134"/>
    <mergeCell ref="AN133:AN134"/>
    <mergeCell ref="AO133:AO134"/>
    <mergeCell ref="C133:C134"/>
    <mergeCell ref="D133:D134"/>
    <mergeCell ref="L133:L134"/>
    <mergeCell ref="M133:M134"/>
    <mergeCell ref="Q133:Q134"/>
    <mergeCell ref="R133:R134"/>
    <mergeCell ref="Z136:Z137"/>
    <mergeCell ref="AA136:AA137"/>
    <mergeCell ref="AE136:AE137"/>
    <mergeCell ref="AF136:AF137"/>
    <mergeCell ref="AN136:AN137"/>
    <mergeCell ref="AO136:AO137"/>
    <mergeCell ref="C136:C137"/>
    <mergeCell ref="D136:D137"/>
    <mergeCell ref="L136:L137"/>
    <mergeCell ref="M136:M137"/>
    <mergeCell ref="Q136:Q137"/>
    <mergeCell ref="R136:R137"/>
    <mergeCell ref="Z138:Z142"/>
    <mergeCell ref="AA138:AA142"/>
    <mergeCell ref="AE138:AE142"/>
    <mergeCell ref="AF138:AF142"/>
    <mergeCell ref="AN138:AN142"/>
    <mergeCell ref="AO138:AO142"/>
    <mergeCell ref="C138:C142"/>
    <mergeCell ref="D138:D142"/>
    <mergeCell ref="L138:L142"/>
    <mergeCell ref="M138:M142"/>
    <mergeCell ref="Q138:Q142"/>
    <mergeCell ref="R138:R142"/>
    <mergeCell ref="Z143:Z147"/>
    <mergeCell ref="AA143:AA147"/>
    <mergeCell ref="AE143:AE147"/>
    <mergeCell ref="AF143:AF147"/>
    <mergeCell ref="AN143:AN147"/>
    <mergeCell ref="AO143:AO147"/>
    <mergeCell ref="C143:C147"/>
    <mergeCell ref="D143:D147"/>
    <mergeCell ref="L143:L147"/>
    <mergeCell ref="M143:M147"/>
    <mergeCell ref="Q143:Q147"/>
    <mergeCell ref="R143:R147"/>
  </mergeCells>
  <phoneticPr fontId="2"/>
  <pageMargins left="0.51181102362204722" right="0.31496062992125984" top="1.4173228346456694" bottom="0.70866141732283472" header="0.51181102362204722" footer="0.51181102362204722"/>
  <pageSetup paperSize="13" scale="78" fitToHeight="5" orientation="landscape" horizontalDpi="4294967293" verticalDpi="400" r:id="rId1"/>
  <headerFooter alignWithMargins="0"/>
  <rowBreaks count="5" manualBreakCount="5">
    <brk id="30" max="41" man="1"/>
    <brk id="60" max="41" man="1"/>
    <brk id="90" max="41" man="1"/>
    <brk id="120" max="41" man="1"/>
    <brk id="150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357"/>
  <sheetViews>
    <sheetView zoomScaleNormal="100" workbookViewId="0">
      <pane xSplit="11690" ySplit="3210" topLeftCell="BA201" activePane="bottomLeft"/>
      <selection pane="topRight" activeCell="BE1" sqref="BE1:BE1048576"/>
      <selection pane="bottomLeft" activeCell="J205" sqref="J205"/>
      <selection pane="bottomRight" activeCell="BB221" sqref="BB221"/>
    </sheetView>
  </sheetViews>
  <sheetFormatPr defaultColWidth="9" defaultRowHeight="13" x14ac:dyDescent="0.2"/>
  <cols>
    <col min="1" max="1" width="4.08984375" style="71" customWidth="1"/>
    <col min="2" max="2" width="2.6328125" style="71" customWidth="1"/>
    <col min="3" max="4" width="6.6328125" style="71" customWidth="1"/>
    <col min="5" max="11" width="2.6328125" style="71" customWidth="1"/>
    <col min="12" max="13" width="6.6328125" style="71" customWidth="1"/>
    <col min="14" max="15" width="1.6328125" style="71" customWidth="1"/>
    <col min="16" max="16" width="2.6328125" style="71" customWidth="1"/>
    <col min="17" max="18" width="6.6328125" style="71" customWidth="1"/>
    <col min="19" max="25" width="2.6328125" style="71" customWidth="1"/>
    <col min="26" max="27" width="6.6328125" style="71" customWidth="1"/>
    <col min="28" max="29" width="1.6328125" style="71" customWidth="1"/>
    <col min="30" max="30" width="2.6328125" style="71" customWidth="1"/>
    <col min="31" max="32" width="6.6328125" style="71" customWidth="1"/>
    <col min="33" max="39" width="2.6328125" style="71" customWidth="1"/>
    <col min="40" max="41" width="6.6328125" style="71" customWidth="1"/>
    <col min="42" max="42" width="1.6328125" style="71" customWidth="1"/>
    <col min="43" max="43" width="3.6328125" style="71" customWidth="1"/>
    <col min="44" max="45" width="4.6328125" style="71" customWidth="1"/>
    <col min="46" max="46" width="3.6328125" style="71" customWidth="1"/>
    <col min="47" max="48" width="4.6328125" style="71" customWidth="1"/>
    <col min="49" max="49" width="3.6328125" style="71" customWidth="1"/>
    <col min="50" max="51" width="4.6328125" style="71" customWidth="1"/>
    <col min="52" max="59" width="7.6328125" style="71" customWidth="1"/>
    <col min="60" max="60" width="12.36328125" style="71" bestFit="1" customWidth="1"/>
    <col min="61" max="61" width="12.36328125" style="71" customWidth="1"/>
    <col min="62" max="62" width="15.08984375" style="71" bestFit="1" customWidth="1"/>
    <col min="63" max="63" width="15.08984375" style="71" customWidth="1"/>
    <col min="64" max="64" width="11" style="71" bestFit="1" customWidth="1"/>
    <col min="65" max="65" width="11" style="71" customWidth="1"/>
    <col min="66" max="66" width="10.26953125" style="71" bestFit="1" customWidth="1"/>
    <col min="67" max="67" width="10.26953125" style="71" customWidth="1"/>
    <col min="68" max="68" width="11" style="71" bestFit="1" customWidth="1"/>
    <col min="69" max="69" width="11" style="71" customWidth="1"/>
    <col min="70" max="70" width="15.08984375" style="71" bestFit="1" customWidth="1"/>
    <col min="71" max="71" width="15.08984375" style="71" customWidth="1"/>
    <col min="72" max="72" width="11" style="71" bestFit="1" customWidth="1"/>
    <col min="73" max="73" width="5.26953125" style="71" customWidth="1"/>
    <col min="74" max="74" width="7.08984375" style="71" bestFit="1" customWidth="1"/>
    <col min="75" max="75" width="6" style="71" bestFit="1" customWidth="1"/>
    <col min="76" max="76" width="6.08984375" style="71" bestFit="1" customWidth="1"/>
    <col min="77" max="77" width="12.36328125" style="71" customWidth="1"/>
    <col min="78" max="78" width="13.08984375" style="71" bestFit="1" customWidth="1"/>
    <col min="79" max="79" width="13.08984375" style="71" customWidth="1"/>
    <col min="80" max="80" width="12.36328125" style="71" bestFit="1" customWidth="1"/>
    <col min="81" max="81" width="12.36328125" style="71" customWidth="1"/>
    <col min="82" max="82" width="12.36328125" style="71" bestFit="1" customWidth="1"/>
    <col min="83" max="83" width="12.36328125" style="71" customWidth="1"/>
    <col min="84" max="84" width="11.7265625" style="71" bestFit="1" customWidth="1"/>
    <col min="85" max="85" width="11.7265625" style="71" customWidth="1"/>
    <col min="86" max="86" width="11" style="71" bestFit="1" customWidth="1"/>
    <col min="87" max="87" width="11" style="71" customWidth="1"/>
    <col min="88" max="16384" width="9" style="71"/>
  </cols>
  <sheetData>
    <row r="1" spans="2:51" ht="13.5" thickBot="1" x14ac:dyDescent="0.25"/>
    <row r="2" spans="2:51" ht="40" customHeight="1" thickBot="1" x14ac:dyDescent="0.25">
      <c r="B2" s="72">
        <v>1</v>
      </c>
      <c r="C2" s="177" t="str">
        <f>VLOOKUP(AR2,$A$205:$C$300,3)</f>
        <v>①大</v>
      </c>
      <c r="D2" s="178"/>
      <c r="E2" s="176"/>
      <c r="F2" s="177"/>
      <c r="G2" s="177"/>
      <c r="H2" s="73" t="s">
        <v>1</v>
      </c>
      <c r="I2" s="177"/>
      <c r="J2" s="177"/>
      <c r="K2" s="178"/>
      <c r="L2" s="176" t="str">
        <f>VLOOKUP(AS2,$A$205:$C$300,3)</f>
        <v>⑥大</v>
      </c>
      <c r="M2" s="179"/>
      <c r="P2" s="72">
        <v>1</v>
      </c>
      <c r="Q2" s="177" t="str">
        <f>VLOOKUP(AU2,$A$205:$C$300,3)</f>
        <v>②大</v>
      </c>
      <c r="R2" s="178"/>
      <c r="S2" s="176"/>
      <c r="T2" s="177"/>
      <c r="U2" s="177"/>
      <c r="V2" s="73" t="s">
        <v>1</v>
      </c>
      <c r="W2" s="177"/>
      <c r="X2" s="177"/>
      <c r="Y2" s="178"/>
      <c r="Z2" s="176" t="str">
        <f>VLOOKUP(AV2,$A$205:$C$300,3)</f>
        <v>④大</v>
      </c>
      <c r="AA2" s="179"/>
      <c r="AD2" s="72">
        <v>1</v>
      </c>
      <c r="AE2" s="177" t="str">
        <f>VLOOKUP(AX2,$A$205:$C$300,3)</f>
        <v>③大</v>
      </c>
      <c r="AF2" s="178"/>
      <c r="AG2" s="176"/>
      <c r="AH2" s="177"/>
      <c r="AI2" s="177"/>
      <c r="AJ2" s="73" t="s">
        <v>1</v>
      </c>
      <c r="AK2" s="177"/>
      <c r="AL2" s="177"/>
      <c r="AM2" s="178"/>
      <c r="AN2" s="176" t="str">
        <f>VLOOKUP(AY2,$A$205:$C$300,3)</f>
        <v>⑤大</v>
      </c>
      <c r="AO2" s="179"/>
      <c r="AR2" s="74">
        <v>100</v>
      </c>
      <c r="AS2" s="74">
        <v>600</v>
      </c>
      <c r="AU2" s="74">
        <v>200</v>
      </c>
      <c r="AV2" s="74">
        <v>400</v>
      </c>
      <c r="AX2" s="74">
        <v>300</v>
      </c>
      <c r="AY2" s="74">
        <v>500</v>
      </c>
    </row>
    <row r="3" spans="2:51" ht="13" customHeight="1" x14ac:dyDescent="0.2">
      <c r="B3" s="75"/>
      <c r="C3" s="171" t="e">
        <f>VLOOKUP(AR5,$A$205:$D$300,3)</f>
        <v>#N/A</v>
      </c>
      <c r="D3" s="165" t="e">
        <f>VLOOKUP(AR5,$A$205:$D$300,4)</f>
        <v>#N/A</v>
      </c>
      <c r="F3" s="76"/>
      <c r="H3" s="71" t="s">
        <v>1</v>
      </c>
      <c r="J3" s="77"/>
      <c r="L3" s="167" t="e">
        <f>VLOOKUP(AS5,$A$205:$D$300,3)</f>
        <v>#N/A</v>
      </c>
      <c r="M3" s="169" t="e">
        <f>VLOOKUP(AS5,$A$205:$D$300,4)</f>
        <v>#N/A</v>
      </c>
      <c r="P3" s="75"/>
      <c r="Q3" s="171" t="e">
        <f>VLOOKUP(AU5,$A$205:$D$300,3)</f>
        <v>#N/A</v>
      </c>
      <c r="R3" s="165" t="e">
        <f>VLOOKUP(AU5,$A$205:$D$300,4)</f>
        <v>#N/A</v>
      </c>
      <c r="T3" s="76"/>
      <c r="V3" s="71" t="s">
        <v>1</v>
      </c>
      <c r="X3" s="77"/>
      <c r="Z3" s="167" t="e">
        <f>VLOOKUP(AV5,$A$205:$D$300,3)</f>
        <v>#N/A</v>
      </c>
      <c r="AA3" s="169" t="e">
        <f>VLOOKUP(AV5,$A$205:$D$300,4)</f>
        <v>#N/A</v>
      </c>
      <c r="AD3" s="75"/>
      <c r="AE3" s="171" t="e">
        <f>VLOOKUP(AX5,$A$205:$D$300,3)</f>
        <v>#N/A</v>
      </c>
      <c r="AF3" s="165" t="e">
        <f>VLOOKUP(AX5,$A$205:$D$300,4)</f>
        <v>#N/A</v>
      </c>
      <c r="AH3" s="76"/>
      <c r="AJ3" s="71" t="s">
        <v>1</v>
      </c>
      <c r="AL3" s="77"/>
      <c r="AN3" s="167" t="e">
        <f>VLOOKUP(AY5,$A$205:$D$300,3)</f>
        <v>#N/A</v>
      </c>
      <c r="AO3" s="169" t="e">
        <f>VLOOKUP(AY5,$A$205:$D$300,4)</f>
        <v>#N/A</v>
      </c>
    </row>
    <row r="4" spans="2:51" ht="13" customHeight="1" x14ac:dyDescent="0.2">
      <c r="B4" s="75"/>
      <c r="C4" s="171"/>
      <c r="D4" s="165"/>
      <c r="E4" s="78"/>
      <c r="H4" s="71" t="s">
        <v>1</v>
      </c>
      <c r="J4" s="78"/>
      <c r="K4" s="79"/>
      <c r="L4" s="167"/>
      <c r="M4" s="169"/>
      <c r="P4" s="75"/>
      <c r="Q4" s="171"/>
      <c r="R4" s="165"/>
      <c r="S4" s="78"/>
      <c r="V4" s="71" t="s">
        <v>1</v>
      </c>
      <c r="X4" s="78"/>
      <c r="Y4" s="79"/>
      <c r="Z4" s="167"/>
      <c r="AA4" s="169"/>
      <c r="AD4" s="75"/>
      <c r="AE4" s="171"/>
      <c r="AF4" s="165"/>
      <c r="AG4" s="78"/>
      <c r="AJ4" s="71" t="s">
        <v>1</v>
      </c>
      <c r="AL4" s="78"/>
      <c r="AM4" s="79"/>
      <c r="AN4" s="167"/>
      <c r="AO4" s="169"/>
    </row>
    <row r="5" spans="2:51" ht="13" customHeight="1" x14ac:dyDescent="0.2">
      <c r="B5" s="75" t="s">
        <v>2</v>
      </c>
      <c r="C5" s="171"/>
      <c r="D5" s="165"/>
      <c r="E5" s="78"/>
      <c r="H5" s="71" t="s">
        <v>1</v>
      </c>
      <c r="J5" s="78"/>
      <c r="K5" s="79"/>
      <c r="L5" s="167"/>
      <c r="M5" s="169"/>
      <c r="P5" s="75" t="s">
        <v>2</v>
      </c>
      <c r="Q5" s="171"/>
      <c r="R5" s="165"/>
      <c r="S5" s="78"/>
      <c r="V5" s="71" t="s">
        <v>1</v>
      </c>
      <c r="X5" s="78"/>
      <c r="Y5" s="79"/>
      <c r="Z5" s="167"/>
      <c r="AA5" s="169"/>
      <c r="AD5" s="75" t="s">
        <v>2</v>
      </c>
      <c r="AE5" s="171"/>
      <c r="AF5" s="165"/>
      <c r="AG5" s="78"/>
      <c r="AJ5" s="71" t="s">
        <v>1</v>
      </c>
      <c r="AL5" s="78"/>
      <c r="AM5" s="79"/>
      <c r="AN5" s="167"/>
      <c r="AO5" s="169"/>
      <c r="AR5" s="74"/>
      <c r="AS5" s="74"/>
      <c r="AU5" s="74"/>
      <c r="AV5" s="74"/>
      <c r="AX5" s="74"/>
      <c r="AY5" s="74"/>
    </row>
    <row r="6" spans="2:51" ht="13" customHeight="1" x14ac:dyDescent="0.2">
      <c r="B6" s="75"/>
      <c r="C6" s="171"/>
      <c r="D6" s="165"/>
      <c r="E6" s="78"/>
      <c r="H6" s="71" t="s">
        <v>1</v>
      </c>
      <c r="J6" s="78"/>
      <c r="K6" s="79"/>
      <c r="L6" s="167"/>
      <c r="M6" s="169"/>
      <c r="P6" s="75"/>
      <c r="Q6" s="171"/>
      <c r="R6" s="165"/>
      <c r="S6" s="78"/>
      <c r="V6" s="71" t="s">
        <v>1</v>
      </c>
      <c r="X6" s="78"/>
      <c r="Y6" s="79"/>
      <c r="Z6" s="167"/>
      <c r="AA6" s="169"/>
      <c r="AD6" s="75"/>
      <c r="AE6" s="171"/>
      <c r="AF6" s="165"/>
      <c r="AG6" s="78"/>
      <c r="AJ6" s="71" t="s">
        <v>1</v>
      </c>
      <c r="AL6" s="78"/>
      <c r="AM6" s="79"/>
      <c r="AN6" s="167"/>
      <c r="AO6" s="169"/>
    </row>
    <row r="7" spans="2:51" ht="13" customHeight="1" x14ac:dyDescent="0.2">
      <c r="B7" s="80"/>
      <c r="C7" s="172"/>
      <c r="D7" s="173"/>
      <c r="E7" s="81"/>
      <c r="F7" s="82"/>
      <c r="G7" s="81"/>
      <c r="H7" s="81" t="s">
        <v>1</v>
      </c>
      <c r="I7" s="81"/>
      <c r="J7" s="83"/>
      <c r="K7" s="81"/>
      <c r="L7" s="174"/>
      <c r="M7" s="175"/>
      <c r="P7" s="80"/>
      <c r="Q7" s="172"/>
      <c r="R7" s="173"/>
      <c r="S7" s="81"/>
      <c r="T7" s="82"/>
      <c r="U7" s="81"/>
      <c r="V7" s="81" t="s">
        <v>1</v>
      </c>
      <c r="W7" s="81"/>
      <c r="X7" s="83"/>
      <c r="Y7" s="81"/>
      <c r="Z7" s="174"/>
      <c r="AA7" s="175"/>
      <c r="AD7" s="80"/>
      <c r="AE7" s="172"/>
      <c r="AF7" s="173"/>
      <c r="AG7" s="81"/>
      <c r="AH7" s="82"/>
      <c r="AI7" s="81"/>
      <c r="AJ7" s="81" t="s">
        <v>1</v>
      </c>
      <c r="AK7" s="81"/>
      <c r="AL7" s="83"/>
      <c r="AM7" s="81"/>
      <c r="AN7" s="174"/>
      <c r="AO7" s="175"/>
    </row>
    <row r="8" spans="2:51" ht="13" customHeight="1" x14ac:dyDescent="0.2">
      <c r="B8" s="75"/>
      <c r="C8" s="170" t="e">
        <f>VLOOKUP(AR10,$A$205:$D$300,3)</f>
        <v>#N/A</v>
      </c>
      <c r="D8" s="164" t="e">
        <f>VLOOKUP(AR10,$A$205:$D$300,4)</f>
        <v>#N/A</v>
      </c>
      <c r="F8" s="84"/>
      <c r="H8" s="71" t="s">
        <v>1</v>
      </c>
      <c r="J8" s="85"/>
      <c r="L8" s="166" t="e">
        <f>VLOOKUP(AS10,$A$205:$D$300,3)</f>
        <v>#N/A</v>
      </c>
      <c r="M8" s="168" t="e">
        <f>VLOOKUP(AS10,$A$205:$D$300,4)</f>
        <v>#N/A</v>
      </c>
      <c r="P8" s="75"/>
      <c r="Q8" s="170" t="e">
        <f>VLOOKUP(AU10,$A$205:$D$300,3)</f>
        <v>#N/A</v>
      </c>
      <c r="R8" s="164" t="e">
        <f>VLOOKUP(AU10,$A$205:$D$300,4)</f>
        <v>#N/A</v>
      </c>
      <c r="T8" s="84"/>
      <c r="V8" s="71" t="s">
        <v>1</v>
      </c>
      <c r="X8" s="85"/>
      <c r="Z8" s="166" t="e">
        <f>VLOOKUP(AV10,$A$205:$D$300,3)</f>
        <v>#N/A</v>
      </c>
      <c r="AA8" s="168" t="e">
        <f>VLOOKUP(AV10,$A$205:$D$300,4)</f>
        <v>#N/A</v>
      </c>
      <c r="AD8" s="75"/>
      <c r="AE8" s="170" t="e">
        <f>VLOOKUP(AX10,$A$205:$D$300,3)</f>
        <v>#N/A</v>
      </c>
      <c r="AF8" s="164" t="e">
        <f>VLOOKUP(AX10,$A$205:$D$300,4)</f>
        <v>#N/A</v>
      </c>
      <c r="AH8" s="84"/>
      <c r="AJ8" s="71" t="s">
        <v>1</v>
      </c>
      <c r="AL8" s="85"/>
      <c r="AN8" s="166" t="e">
        <f>VLOOKUP(AY10,$A$205:$D$300,3)</f>
        <v>#N/A</v>
      </c>
      <c r="AO8" s="168" t="e">
        <f>VLOOKUP(AY10,$A$205:$D$300,4)</f>
        <v>#N/A</v>
      </c>
    </row>
    <row r="9" spans="2:51" ht="13" customHeight="1" x14ac:dyDescent="0.2">
      <c r="B9" s="75"/>
      <c r="C9" s="171"/>
      <c r="D9" s="165"/>
      <c r="E9" s="78"/>
      <c r="H9" s="71" t="s">
        <v>1</v>
      </c>
      <c r="J9" s="78"/>
      <c r="K9" s="79"/>
      <c r="L9" s="167"/>
      <c r="M9" s="169"/>
      <c r="P9" s="75"/>
      <c r="Q9" s="171"/>
      <c r="R9" s="165"/>
      <c r="S9" s="78"/>
      <c r="V9" s="71" t="s">
        <v>1</v>
      </c>
      <c r="X9" s="78"/>
      <c r="Y9" s="79"/>
      <c r="Z9" s="167"/>
      <c r="AA9" s="169"/>
      <c r="AD9" s="75"/>
      <c r="AE9" s="171"/>
      <c r="AF9" s="165"/>
      <c r="AG9" s="78"/>
      <c r="AJ9" s="71" t="s">
        <v>1</v>
      </c>
      <c r="AL9" s="78"/>
      <c r="AM9" s="79"/>
      <c r="AN9" s="167"/>
      <c r="AO9" s="169"/>
    </row>
    <row r="10" spans="2:51" ht="13" customHeight="1" x14ac:dyDescent="0.2">
      <c r="B10" s="75">
        <v>2</v>
      </c>
      <c r="C10" s="171"/>
      <c r="D10" s="165"/>
      <c r="E10" s="78"/>
      <c r="H10" s="71" t="s">
        <v>1</v>
      </c>
      <c r="J10" s="78"/>
      <c r="K10" s="79"/>
      <c r="L10" s="167"/>
      <c r="M10" s="169"/>
      <c r="P10" s="75">
        <v>2</v>
      </c>
      <c r="Q10" s="171"/>
      <c r="R10" s="165"/>
      <c r="S10" s="78"/>
      <c r="V10" s="71" t="s">
        <v>1</v>
      </c>
      <c r="X10" s="78"/>
      <c r="Y10" s="79"/>
      <c r="Z10" s="167"/>
      <c r="AA10" s="169"/>
      <c r="AD10" s="75">
        <v>2</v>
      </c>
      <c r="AE10" s="171"/>
      <c r="AF10" s="165"/>
      <c r="AG10" s="78"/>
      <c r="AJ10" s="71" t="s">
        <v>1</v>
      </c>
      <c r="AL10" s="78"/>
      <c r="AM10" s="79"/>
      <c r="AN10" s="167"/>
      <c r="AO10" s="169"/>
      <c r="AR10" s="74"/>
      <c r="AS10" s="74"/>
      <c r="AU10" s="74"/>
      <c r="AV10" s="74"/>
      <c r="AX10" s="74"/>
      <c r="AY10" s="74"/>
    </row>
    <row r="11" spans="2:51" ht="13" customHeight="1" x14ac:dyDescent="0.2">
      <c r="B11" s="75"/>
      <c r="C11" s="171"/>
      <c r="D11" s="165"/>
      <c r="E11" s="78"/>
      <c r="H11" s="71" t="s">
        <v>1</v>
      </c>
      <c r="J11" s="78"/>
      <c r="K11" s="79"/>
      <c r="L11" s="167"/>
      <c r="M11" s="169"/>
      <c r="P11" s="75"/>
      <c r="Q11" s="171"/>
      <c r="R11" s="165"/>
      <c r="S11" s="78"/>
      <c r="V11" s="71" t="s">
        <v>1</v>
      </c>
      <c r="X11" s="78"/>
      <c r="Y11" s="79"/>
      <c r="Z11" s="167"/>
      <c r="AA11" s="169"/>
      <c r="AD11" s="75"/>
      <c r="AE11" s="171"/>
      <c r="AF11" s="165"/>
      <c r="AG11" s="78"/>
      <c r="AJ11" s="71" t="s">
        <v>1</v>
      </c>
      <c r="AL11" s="78"/>
      <c r="AM11" s="79"/>
      <c r="AN11" s="167"/>
      <c r="AO11" s="169"/>
    </row>
    <row r="12" spans="2:51" ht="13" customHeight="1" x14ac:dyDescent="0.2">
      <c r="B12" s="80"/>
      <c r="C12" s="172"/>
      <c r="D12" s="173"/>
      <c r="E12" s="81"/>
      <c r="F12" s="82"/>
      <c r="G12" s="81"/>
      <c r="H12" s="81" t="s">
        <v>1</v>
      </c>
      <c r="I12" s="81"/>
      <c r="J12" s="83"/>
      <c r="K12" s="81"/>
      <c r="L12" s="174"/>
      <c r="M12" s="175"/>
      <c r="P12" s="80"/>
      <c r="Q12" s="172"/>
      <c r="R12" s="173"/>
      <c r="S12" s="81"/>
      <c r="T12" s="82"/>
      <c r="U12" s="81"/>
      <c r="V12" s="81" t="s">
        <v>1</v>
      </c>
      <c r="W12" s="81"/>
      <c r="X12" s="83"/>
      <c r="Y12" s="81"/>
      <c r="Z12" s="174"/>
      <c r="AA12" s="175"/>
      <c r="AD12" s="80"/>
      <c r="AE12" s="172"/>
      <c r="AF12" s="173"/>
      <c r="AG12" s="81"/>
      <c r="AH12" s="82"/>
      <c r="AI12" s="81"/>
      <c r="AJ12" s="81" t="s">
        <v>1</v>
      </c>
      <c r="AK12" s="81"/>
      <c r="AL12" s="83"/>
      <c r="AM12" s="81"/>
      <c r="AN12" s="174"/>
      <c r="AO12" s="175"/>
    </row>
    <row r="13" spans="2:51" ht="13" customHeight="1" x14ac:dyDescent="0.2">
      <c r="B13" s="75"/>
      <c r="C13" s="170" t="e">
        <f>VLOOKUP(AR15,$A$205:$D$300,3)</f>
        <v>#N/A</v>
      </c>
      <c r="D13" s="164" t="e">
        <f>VLOOKUP(AR15,$A$205:$D$300,4)</f>
        <v>#N/A</v>
      </c>
      <c r="F13" s="84"/>
      <c r="H13" s="71" t="s">
        <v>1</v>
      </c>
      <c r="J13" s="85"/>
      <c r="L13" s="166" t="e">
        <f>VLOOKUP(AS15,$A$205:$D$300,3)</f>
        <v>#N/A</v>
      </c>
      <c r="M13" s="168" t="e">
        <f>VLOOKUP(AS15,$A$205:$D$300,4)</f>
        <v>#N/A</v>
      </c>
      <c r="P13" s="75"/>
      <c r="Q13" s="170" t="e">
        <f>VLOOKUP(AU15,$A$205:$D$300,3)</f>
        <v>#N/A</v>
      </c>
      <c r="R13" s="164" t="e">
        <f>VLOOKUP(AU15,$A$205:$D$300,4)</f>
        <v>#N/A</v>
      </c>
      <c r="T13" s="84"/>
      <c r="V13" s="71" t="s">
        <v>1</v>
      </c>
      <c r="X13" s="85"/>
      <c r="Z13" s="166" t="e">
        <f>VLOOKUP(AV15,$A$205:$D$300,3)</f>
        <v>#N/A</v>
      </c>
      <c r="AA13" s="168" t="e">
        <f>VLOOKUP(AV15,$A$205:$D$300,4)</f>
        <v>#N/A</v>
      </c>
      <c r="AD13" s="75"/>
      <c r="AE13" s="170" t="e">
        <f>VLOOKUP(AX15,$A$205:$D$300,3)</f>
        <v>#N/A</v>
      </c>
      <c r="AF13" s="164" t="e">
        <f>VLOOKUP(AX15,$A$205:$D$300,4)</f>
        <v>#N/A</v>
      </c>
      <c r="AH13" s="84"/>
      <c r="AJ13" s="71" t="s">
        <v>1</v>
      </c>
      <c r="AL13" s="85"/>
      <c r="AN13" s="166" t="e">
        <f>VLOOKUP(AY15,$A$205:$D$300,3)</f>
        <v>#N/A</v>
      </c>
      <c r="AO13" s="168" t="e">
        <f>VLOOKUP(AY15,$A$205:$D$300,4)</f>
        <v>#N/A</v>
      </c>
    </row>
    <row r="14" spans="2:51" ht="13" customHeight="1" x14ac:dyDescent="0.2">
      <c r="B14" s="75"/>
      <c r="C14" s="171"/>
      <c r="D14" s="165"/>
      <c r="E14" s="78"/>
      <c r="H14" s="71" t="s">
        <v>1</v>
      </c>
      <c r="J14" s="78"/>
      <c r="K14" s="79"/>
      <c r="L14" s="167"/>
      <c r="M14" s="169"/>
      <c r="P14" s="75"/>
      <c r="Q14" s="171"/>
      <c r="R14" s="165"/>
      <c r="S14" s="78"/>
      <c r="V14" s="71" t="s">
        <v>1</v>
      </c>
      <c r="X14" s="78"/>
      <c r="Y14" s="79"/>
      <c r="Z14" s="167"/>
      <c r="AA14" s="169"/>
      <c r="AD14" s="75"/>
      <c r="AE14" s="171"/>
      <c r="AF14" s="165"/>
      <c r="AG14" s="78"/>
      <c r="AJ14" s="71" t="s">
        <v>1</v>
      </c>
      <c r="AL14" s="78"/>
      <c r="AM14" s="79"/>
      <c r="AN14" s="167"/>
      <c r="AO14" s="169"/>
    </row>
    <row r="15" spans="2:51" ht="13" customHeight="1" x14ac:dyDescent="0.2">
      <c r="B15" s="75">
        <v>3</v>
      </c>
      <c r="C15" s="171"/>
      <c r="D15" s="165"/>
      <c r="E15" s="78"/>
      <c r="H15" s="71" t="s">
        <v>1</v>
      </c>
      <c r="J15" s="78"/>
      <c r="K15" s="79"/>
      <c r="L15" s="167"/>
      <c r="M15" s="169"/>
      <c r="P15" s="75">
        <v>3</v>
      </c>
      <c r="Q15" s="171"/>
      <c r="R15" s="165"/>
      <c r="S15" s="78"/>
      <c r="V15" s="71" t="s">
        <v>1</v>
      </c>
      <c r="X15" s="78"/>
      <c r="Y15" s="79"/>
      <c r="Z15" s="167"/>
      <c r="AA15" s="169"/>
      <c r="AD15" s="75">
        <v>3</v>
      </c>
      <c r="AE15" s="171"/>
      <c r="AF15" s="165"/>
      <c r="AG15" s="78"/>
      <c r="AJ15" s="71" t="s">
        <v>1</v>
      </c>
      <c r="AL15" s="78"/>
      <c r="AM15" s="79"/>
      <c r="AN15" s="167"/>
      <c r="AO15" s="169"/>
      <c r="AR15" s="74"/>
      <c r="AS15" s="74"/>
      <c r="AU15" s="74"/>
      <c r="AV15" s="74"/>
      <c r="AX15" s="74"/>
      <c r="AY15" s="74"/>
    </row>
    <row r="16" spans="2:51" ht="13" customHeight="1" x14ac:dyDescent="0.2">
      <c r="B16" s="75"/>
      <c r="C16" s="171"/>
      <c r="D16" s="165"/>
      <c r="E16" s="78"/>
      <c r="H16" s="71" t="s">
        <v>1</v>
      </c>
      <c r="J16" s="78"/>
      <c r="K16" s="79"/>
      <c r="L16" s="167"/>
      <c r="M16" s="169"/>
      <c r="P16" s="75"/>
      <c r="Q16" s="171"/>
      <c r="R16" s="165"/>
      <c r="S16" s="78"/>
      <c r="V16" s="71" t="s">
        <v>1</v>
      </c>
      <c r="X16" s="78"/>
      <c r="Y16" s="79"/>
      <c r="Z16" s="167"/>
      <c r="AA16" s="169"/>
      <c r="AD16" s="75"/>
      <c r="AE16" s="171"/>
      <c r="AF16" s="165"/>
      <c r="AG16" s="78"/>
      <c r="AJ16" s="71" t="s">
        <v>1</v>
      </c>
      <c r="AL16" s="78"/>
      <c r="AM16" s="79"/>
      <c r="AN16" s="167"/>
      <c r="AO16" s="169"/>
    </row>
    <row r="17" spans="2:51" ht="13" customHeight="1" x14ac:dyDescent="0.2">
      <c r="B17" s="80"/>
      <c r="C17" s="172"/>
      <c r="D17" s="173"/>
      <c r="E17" s="81"/>
      <c r="F17" s="82"/>
      <c r="G17" s="81"/>
      <c r="H17" s="81" t="s">
        <v>1</v>
      </c>
      <c r="I17" s="81"/>
      <c r="J17" s="83"/>
      <c r="K17" s="81"/>
      <c r="L17" s="174"/>
      <c r="M17" s="175"/>
      <c r="P17" s="80"/>
      <c r="Q17" s="172"/>
      <c r="R17" s="173"/>
      <c r="S17" s="81"/>
      <c r="T17" s="82"/>
      <c r="U17" s="81"/>
      <c r="V17" s="81" t="s">
        <v>1</v>
      </c>
      <c r="W17" s="81"/>
      <c r="X17" s="83"/>
      <c r="Y17" s="81"/>
      <c r="Z17" s="174"/>
      <c r="AA17" s="175"/>
      <c r="AD17" s="80"/>
      <c r="AE17" s="172"/>
      <c r="AF17" s="173"/>
      <c r="AG17" s="81"/>
      <c r="AH17" s="82"/>
      <c r="AI17" s="81"/>
      <c r="AJ17" s="81" t="s">
        <v>1</v>
      </c>
      <c r="AK17" s="81"/>
      <c r="AL17" s="83"/>
      <c r="AM17" s="81"/>
      <c r="AN17" s="174"/>
      <c r="AO17" s="175"/>
    </row>
    <row r="18" spans="2:51" ht="13" customHeight="1" x14ac:dyDescent="0.2">
      <c r="B18" s="75"/>
      <c r="C18" s="170" t="e">
        <f>VLOOKUP(AR19,$A$205:$D$300,3)</f>
        <v>#N/A</v>
      </c>
      <c r="D18" s="164" t="e">
        <f>VLOOKUP(AR19,$A$205:$D$300,4)</f>
        <v>#N/A</v>
      </c>
      <c r="F18" s="84"/>
      <c r="H18" s="71" t="s">
        <v>1</v>
      </c>
      <c r="J18" s="85"/>
      <c r="L18" s="166" t="e">
        <f>VLOOKUP(AS19,$A$205:$D$300,3)</f>
        <v>#N/A</v>
      </c>
      <c r="M18" s="168" t="e">
        <f>VLOOKUP(AS19,$A$205:$D$300,4)</f>
        <v>#N/A</v>
      </c>
      <c r="P18" s="75"/>
      <c r="Q18" s="170" t="e">
        <f>VLOOKUP(AU19,$A$205:$D$300,3)</f>
        <v>#N/A</v>
      </c>
      <c r="R18" s="164" t="e">
        <f>VLOOKUP(AU19,$A$205:$D$300,4)</f>
        <v>#N/A</v>
      </c>
      <c r="T18" s="84"/>
      <c r="V18" s="71" t="s">
        <v>1</v>
      </c>
      <c r="X18" s="85"/>
      <c r="Z18" s="166" t="e">
        <f>VLOOKUP(AV19,$A$205:$D$300,3)</f>
        <v>#N/A</v>
      </c>
      <c r="AA18" s="168" t="e">
        <f>VLOOKUP(AV19,$A$205:$D$300,4)</f>
        <v>#N/A</v>
      </c>
      <c r="AD18" s="75"/>
      <c r="AE18" s="170" t="e">
        <f>VLOOKUP(AX19,$A$205:$D$300,3)</f>
        <v>#N/A</v>
      </c>
      <c r="AF18" s="164" t="e">
        <f>VLOOKUP(AX19,$A$205:$D$300,4)</f>
        <v>#N/A</v>
      </c>
      <c r="AH18" s="84"/>
      <c r="AJ18" s="71" t="s">
        <v>1</v>
      </c>
      <c r="AL18" s="85"/>
      <c r="AN18" s="166" t="e">
        <f>VLOOKUP(AY19,$A$205:$D$300,3)</f>
        <v>#N/A</v>
      </c>
      <c r="AO18" s="168" t="e">
        <f>VLOOKUP(AY19,$A$205:$D$300,4)</f>
        <v>#N/A</v>
      </c>
    </row>
    <row r="19" spans="2:51" ht="13" customHeight="1" x14ac:dyDescent="0.2">
      <c r="B19" s="75"/>
      <c r="C19" s="171"/>
      <c r="D19" s="165"/>
      <c r="E19" s="78"/>
      <c r="H19" s="71" t="s">
        <v>1</v>
      </c>
      <c r="J19" s="78"/>
      <c r="K19" s="79"/>
      <c r="L19" s="167"/>
      <c r="M19" s="169"/>
      <c r="P19" s="75"/>
      <c r="Q19" s="171"/>
      <c r="R19" s="165"/>
      <c r="S19" s="78"/>
      <c r="V19" s="71" t="s">
        <v>1</v>
      </c>
      <c r="X19" s="78"/>
      <c r="Y19" s="79"/>
      <c r="Z19" s="167"/>
      <c r="AA19" s="169"/>
      <c r="AD19" s="75"/>
      <c r="AE19" s="171"/>
      <c r="AF19" s="165"/>
      <c r="AG19" s="78"/>
      <c r="AJ19" s="71" t="s">
        <v>1</v>
      </c>
      <c r="AL19" s="78"/>
      <c r="AM19" s="79"/>
      <c r="AN19" s="167"/>
      <c r="AO19" s="169"/>
      <c r="AR19" s="74"/>
      <c r="AS19" s="74"/>
      <c r="AU19" s="74"/>
      <c r="AV19" s="74"/>
      <c r="AX19" s="74"/>
      <c r="AY19" s="74"/>
    </row>
    <row r="20" spans="2:51" ht="13" customHeight="1" x14ac:dyDescent="0.2">
      <c r="B20" s="75" t="s">
        <v>3</v>
      </c>
      <c r="D20" s="78"/>
      <c r="E20" s="78"/>
      <c r="H20" s="71" t="s">
        <v>1</v>
      </c>
      <c r="J20" s="78"/>
      <c r="K20" s="79"/>
      <c r="L20" s="79"/>
      <c r="M20" s="86"/>
      <c r="P20" s="75" t="s">
        <v>3</v>
      </c>
      <c r="R20" s="78"/>
      <c r="S20" s="78"/>
      <c r="V20" s="71" t="s">
        <v>1</v>
      </c>
      <c r="X20" s="78"/>
      <c r="Y20" s="79"/>
      <c r="Z20" s="79"/>
      <c r="AA20" s="86"/>
      <c r="AD20" s="75" t="s">
        <v>3</v>
      </c>
      <c r="AF20" s="78"/>
      <c r="AG20" s="78"/>
      <c r="AJ20" s="71" t="s">
        <v>1</v>
      </c>
      <c r="AL20" s="78"/>
      <c r="AM20" s="79"/>
      <c r="AN20" s="79"/>
      <c r="AO20" s="86"/>
    </row>
    <row r="21" spans="2:51" ht="13" customHeight="1" x14ac:dyDescent="0.2">
      <c r="B21" s="75"/>
      <c r="C21" s="171" t="e">
        <f>VLOOKUP(AR21,$A$205:$D$300,3)</f>
        <v>#N/A</v>
      </c>
      <c r="D21" s="165" t="e">
        <f>VLOOKUP(AR21,$A$205:$D$300,4)</f>
        <v>#N/A</v>
      </c>
      <c r="E21" s="78"/>
      <c r="H21" s="71" t="s">
        <v>1</v>
      </c>
      <c r="J21" s="78"/>
      <c r="K21" s="79"/>
      <c r="L21" s="167" t="e">
        <f>VLOOKUP(AS21,$A$205:$D$300,3)</f>
        <v>#N/A</v>
      </c>
      <c r="M21" s="169" t="e">
        <f>VLOOKUP(AS21,$A$205:$D$300,4)</f>
        <v>#N/A</v>
      </c>
      <c r="P21" s="75"/>
      <c r="Q21" s="171" t="e">
        <f>VLOOKUP(AU21,$A$205:$D$300,3)</f>
        <v>#N/A</v>
      </c>
      <c r="R21" s="165" t="e">
        <f>VLOOKUP(AU21,$A$205:$D$300,4)</f>
        <v>#N/A</v>
      </c>
      <c r="S21" s="78"/>
      <c r="V21" s="71" t="s">
        <v>1</v>
      </c>
      <c r="X21" s="78"/>
      <c r="Y21" s="79"/>
      <c r="Z21" s="167" t="e">
        <f>VLOOKUP(AV21,$A$205:$D$300,3)</f>
        <v>#N/A</v>
      </c>
      <c r="AA21" s="169" t="e">
        <f>VLOOKUP(AV21,$A$205:$D$300,4)</f>
        <v>#N/A</v>
      </c>
      <c r="AD21" s="75"/>
      <c r="AE21" s="171" t="e">
        <f>VLOOKUP(AX21,$A$205:$D$300,3)</f>
        <v>#N/A</v>
      </c>
      <c r="AF21" s="165" t="e">
        <f>VLOOKUP(AX21,$A$205:$D$300,4)</f>
        <v>#N/A</v>
      </c>
      <c r="AG21" s="78"/>
      <c r="AJ21" s="71" t="s">
        <v>1</v>
      </c>
      <c r="AL21" s="78"/>
      <c r="AM21" s="79"/>
      <c r="AN21" s="167" t="e">
        <f>VLOOKUP(AY21,$A$205:$D$300,3)</f>
        <v>#N/A</v>
      </c>
      <c r="AO21" s="169" t="e">
        <f>VLOOKUP(AY21,$A$205:$D$300,4)</f>
        <v>#N/A</v>
      </c>
      <c r="AR21" s="74"/>
      <c r="AS21" s="74"/>
      <c r="AU21" s="74"/>
      <c r="AV21" s="74"/>
      <c r="AX21" s="74"/>
      <c r="AY21" s="74"/>
    </row>
    <row r="22" spans="2:51" ht="13" customHeight="1" x14ac:dyDescent="0.2">
      <c r="B22" s="80"/>
      <c r="C22" s="172"/>
      <c r="D22" s="173"/>
      <c r="E22" s="81"/>
      <c r="F22" s="82"/>
      <c r="G22" s="81"/>
      <c r="H22" s="81" t="s">
        <v>1</v>
      </c>
      <c r="I22" s="81"/>
      <c r="J22" s="83"/>
      <c r="K22" s="81"/>
      <c r="L22" s="174"/>
      <c r="M22" s="175"/>
      <c r="P22" s="80"/>
      <c r="Q22" s="172"/>
      <c r="R22" s="173"/>
      <c r="S22" s="81"/>
      <c r="T22" s="82"/>
      <c r="U22" s="81"/>
      <c r="V22" s="81" t="s">
        <v>1</v>
      </c>
      <c r="W22" s="81"/>
      <c r="X22" s="83"/>
      <c r="Y22" s="81"/>
      <c r="Z22" s="174"/>
      <c r="AA22" s="175"/>
      <c r="AD22" s="80"/>
      <c r="AE22" s="172"/>
      <c r="AF22" s="173"/>
      <c r="AG22" s="81"/>
      <c r="AH22" s="82"/>
      <c r="AI22" s="81"/>
      <c r="AJ22" s="81" t="s">
        <v>1</v>
      </c>
      <c r="AK22" s="81"/>
      <c r="AL22" s="83"/>
      <c r="AM22" s="81"/>
      <c r="AN22" s="174"/>
      <c r="AO22" s="175"/>
    </row>
    <row r="23" spans="2:51" ht="13" customHeight="1" x14ac:dyDescent="0.2">
      <c r="B23" s="75"/>
      <c r="C23" s="170" t="e">
        <f>VLOOKUP(AR25,$A$205:$D$300,3)</f>
        <v>#N/A</v>
      </c>
      <c r="D23" s="164" t="e">
        <f>VLOOKUP(AR25,$A$205:$D$300,4)</f>
        <v>#N/A</v>
      </c>
      <c r="F23" s="84"/>
      <c r="H23" s="71" t="s">
        <v>1</v>
      </c>
      <c r="J23" s="85"/>
      <c r="L23" s="166" t="e">
        <f>VLOOKUP(AS25,$A$205:$D$300,3)</f>
        <v>#N/A</v>
      </c>
      <c r="M23" s="168" t="e">
        <f>VLOOKUP(AS25,$A$205:$D$300,4)</f>
        <v>#N/A</v>
      </c>
      <c r="P23" s="75"/>
      <c r="Q23" s="170" t="e">
        <f>VLOOKUP(AU25,$A$205:$D$300,3)</f>
        <v>#N/A</v>
      </c>
      <c r="R23" s="164" t="e">
        <f>VLOOKUP(AU25,$A$205:$D$300,4)</f>
        <v>#N/A</v>
      </c>
      <c r="T23" s="84"/>
      <c r="V23" s="71" t="s">
        <v>1</v>
      </c>
      <c r="X23" s="85"/>
      <c r="Z23" s="166" t="e">
        <f>VLOOKUP(AV25,$A$205:$D$300,3)</f>
        <v>#N/A</v>
      </c>
      <c r="AA23" s="168" t="e">
        <f>VLOOKUP(AV25,$A$205:$D$300,4)</f>
        <v>#N/A</v>
      </c>
      <c r="AD23" s="75"/>
      <c r="AE23" s="170" t="e">
        <f>VLOOKUP(AX25,$A$205:$D$300,3)</f>
        <v>#N/A</v>
      </c>
      <c r="AF23" s="164" t="e">
        <f>VLOOKUP(AX25,$A$205:$D$300,4)</f>
        <v>#N/A</v>
      </c>
      <c r="AH23" s="84"/>
      <c r="AJ23" s="71" t="s">
        <v>1</v>
      </c>
      <c r="AL23" s="85"/>
      <c r="AN23" s="166" t="e">
        <f>VLOOKUP(AY25,$A$205:$D$300,3)</f>
        <v>#N/A</v>
      </c>
      <c r="AO23" s="168" t="e">
        <f>VLOOKUP(AY25,$A$205:$D$300,4)</f>
        <v>#N/A</v>
      </c>
    </row>
    <row r="24" spans="2:51" ht="13" customHeight="1" x14ac:dyDescent="0.2">
      <c r="B24" s="75"/>
      <c r="C24" s="171"/>
      <c r="D24" s="165"/>
      <c r="E24" s="78"/>
      <c r="H24" s="71" t="s">
        <v>1</v>
      </c>
      <c r="J24" s="78"/>
      <c r="K24" s="79"/>
      <c r="L24" s="167"/>
      <c r="M24" s="169"/>
      <c r="P24" s="75"/>
      <c r="Q24" s="171"/>
      <c r="R24" s="165"/>
      <c r="S24" s="78"/>
      <c r="V24" s="71" t="s">
        <v>1</v>
      </c>
      <c r="X24" s="78"/>
      <c r="Y24" s="79"/>
      <c r="Z24" s="167"/>
      <c r="AA24" s="169"/>
      <c r="AD24" s="75"/>
      <c r="AE24" s="171"/>
      <c r="AF24" s="165"/>
      <c r="AG24" s="78"/>
      <c r="AJ24" s="71" t="s">
        <v>1</v>
      </c>
      <c r="AL24" s="78"/>
      <c r="AM24" s="79"/>
      <c r="AN24" s="167"/>
      <c r="AO24" s="169"/>
    </row>
    <row r="25" spans="2:51" ht="13" customHeight="1" x14ac:dyDescent="0.2">
      <c r="B25" s="75">
        <v>5</v>
      </c>
      <c r="C25" s="171"/>
      <c r="D25" s="165"/>
      <c r="E25" s="78"/>
      <c r="H25" s="71" t="s">
        <v>1</v>
      </c>
      <c r="J25" s="78"/>
      <c r="K25" s="79"/>
      <c r="L25" s="167"/>
      <c r="M25" s="169"/>
      <c r="P25" s="75">
        <v>5</v>
      </c>
      <c r="Q25" s="171"/>
      <c r="R25" s="165"/>
      <c r="S25" s="78"/>
      <c r="V25" s="71" t="s">
        <v>1</v>
      </c>
      <c r="X25" s="78"/>
      <c r="Y25" s="79"/>
      <c r="Z25" s="167"/>
      <c r="AA25" s="169"/>
      <c r="AD25" s="75">
        <v>5</v>
      </c>
      <c r="AE25" s="171"/>
      <c r="AF25" s="165"/>
      <c r="AG25" s="78"/>
      <c r="AJ25" s="71" t="s">
        <v>1</v>
      </c>
      <c r="AL25" s="78"/>
      <c r="AM25" s="79"/>
      <c r="AN25" s="167"/>
      <c r="AO25" s="169"/>
      <c r="AR25" s="74"/>
      <c r="AS25" s="74"/>
      <c r="AU25" s="74"/>
      <c r="AV25" s="74"/>
      <c r="AX25" s="74"/>
      <c r="AY25" s="74"/>
    </row>
    <row r="26" spans="2:51" ht="13" customHeight="1" x14ac:dyDescent="0.2">
      <c r="B26" s="75"/>
      <c r="C26" s="171"/>
      <c r="D26" s="165"/>
      <c r="E26" s="78"/>
      <c r="H26" s="71" t="s">
        <v>1</v>
      </c>
      <c r="J26" s="78"/>
      <c r="K26" s="79"/>
      <c r="L26" s="167"/>
      <c r="M26" s="169"/>
      <c r="P26" s="75"/>
      <c r="Q26" s="171"/>
      <c r="R26" s="165"/>
      <c r="S26" s="78"/>
      <c r="V26" s="71" t="s">
        <v>1</v>
      </c>
      <c r="X26" s="78"/>
      <c r="Y26" s="79"/>
      <c r="Z26" s="167"/>
      <c r="AA26" s="169"/>
      <c r="AD26" s="75"/>
      <c r="AE26" s="171"/>
      <c r="AF26" s="165"/>
      <c r="AG26" s="78"/>
      <c r="AJ26" s="71" t="s">
        <v>1</v>
      </c>
      <c r="AL26" s="78"/>
      <c r="AM26" s="79"/>
      <c r="AN26" s="167"/>
      <c r="AO26" s="169"/>
    </row>
    <row r="27" spans="2:51" ht="13" customHeight="1" x14ac:dyDescent="0.2">
      <c r="B27" s="80"/>
      <c r="C27" s="172"/>
      <c r="D27" s="173"/>
      <c r="E27" s="81"/>
      <c r="F27" s="82"/>
      <c r="G27" s="81"/>
      <c r="H27" s="81" t="s">
        <v>1</v>
      </c>
      <c r="I27" s="81"/>
      <c r="J27" s="83"/>
      <c r="K27" s="81"/>
      <c r="L27" s="174"/>
      <c r="M27" s="175"/>
      <c r="P27" s="80"/>
      <c r="Q27" s="172"/>
      <c r="R27" s="173"/>
      <c r="S27" s="81"/>
      <c r="T27" s="82"/>
      <c r="U27" s="81"/>
      <c r="V27" s="81" t="s">
        <v>1</v>
      </c>
      <c r="W27" s="81"/>
      <c r="X27" s="83"/>
      <c r="Y27" s="81"/>
      <c r="Z27" s="174"/>
      <c r="AA27" s="175"/>
      <c r="AD27" s="80"/>
      <c r="AE27" s="172"/>
      <c r="AF27" s="173"/>
      <c r="AG27" s="81"/>
      <c r="AH27" s="82"/>
      <c r="AI27" s="81"/>
      <c r="AJ27" s="81" t="s">
        <v>1</v>
      </c>
      <c r="AK27" s="81"/>
      <c r="AL27" s="83"/>
      <c r="AM27" s="81"/>
      <c r="AN27" s="174"/>
      <c r="AO27" s="175"/>
    </row>
    <row r="28" spans="2:51" ht="13" customHeight="1" x14ac:dyDescent="0.2">
      <c r="B28" s="75"/>
      <c r="C28" s="170" t="e">
        <f>VLOOKUP(AR30,$A$205:$D$300,3)</f>
        <v>#N/A</v>
      </c>
      <c r="D28" s="164" t="e">
        <f>VLOOKUP(AR30,$A$205:$D$300,4)</f>
        <v>#N/A</v>
      </c>
      <c r="F28" s="84"/>
      <c r="H28" s="71" t="s">
        <v>1</v>
      </c>
      <c r="J28" s="85"/>
      <c r="L28" s="166" t="e">
        <f>VLOOKUP(AS30,$A$205:$D$300,3)</f>
        <v>#N/A</v>
      </c>
      <c r="M28" s="168" t="e">
        <f>VLOOKUP(AS30,$A$205:$D$300,4)</f>
        <v>#N/A</v>
      </c>
      <c r="P28" s="75"/>
      <c r="Q28" s="170" t="e">
        <f>VLOOKUP(AU30,$A$205:$D$300,3)</f>
        <v>#N/A</v>
      </c>
      <c r="R28" s="164" t="e">
        <f>VLOOKUP(AU30,$A$205:$D$300,4)</f>
        <v>#N/A</v>
      </c>
      <c r="T28" s="84"/>
      <c r="V28" s="71" t="s">
        <v>1</v>
      </c>
      <c r="X28" s="85"/>
      <c r="Z28" s="166" t="e">
        <f>VLOOKUP(AV30,$A$205:$D$300,3)</f>
        <v>#N/A</v>
      </c>
      <c r="AA28" s="168" t="e">
        <f>VLOOKUP(AV30,$A$205:$D$300,4)</f>
        <v>#N/A</v>
      </c>
      <c r="AD28" s="75"/>
      <c r="AE28" s="170" t="e">
        <f>VLOOKUP(AX30,$A$205:$D$300,3)</f>
        <v>#N/A</v>
      </c>
      <c r="AF28" s="164" t="e">
        <f>VLOOKUP(AX30,$A$205:$D$300,4)</f>
        <v>#N/A</v>
      </c>
      <c r="AH28" s="84"/>
      <c r="AJ28" s="71" t="s">
        <v>1</v>
      </c>
      <c r="AL28" s="85"/>
      <c r="AN28" s="166" t="e">
        <f>VLOOKUP(AY30,$A$205:$D$300,3)</f>
        <v>#N/A</v>
      </c>
      <c r="AO28" s="168" t="e">
        <f>VLOOKUP(AY30,$A$205:$D$300,4)</f>
        <v>#N/A</v>
      </c>
    </row>
    <row r="29" spans="2:51" ht="13" customHeight="1" x14ac:dyDescent="0.2">
      <c r="B29" s="75"/>
      <c r="C29" s="171"/>
      <c r="D29" s="165"/>
      <c r="E29" s="78"/>
      <c r="H29" s="71" t="s">
        <v>1</v>
      </c>
      <c r="J29" s="78"/>
      <c r="K29" s="79"/>
      <c r="L29" s="167"/>
      <c r="M29" s="169"/>
      <c r="P29" s="75"/>
      <c r="Q29" s="171"/>
      <c r="R29" s="165"/>
      <c r="S29" s="78"/>
      <c r="V29" s="71" t="s">
        <v>1</v>
      </c>
      <c r="X29" s="78"/>
      <c r="Y29" s="79"/>
      <c r="Z29" s="167"/>
      <c r="AA29" s="169"/>
      <c r="AD29" s="75"/>
      <c r="AE29" s="171"/>
      <c r="AF29" s="165"/>
      <c r="AG29" s="78"/>
      <c r="AJ29" s="71" t="s">
        <v>1</v>
      </c>
      <c r="AL29" s="78"/>
      <c r="AM29" s="79"/>
      <c r="AN29" s="167"/>
      <c r="AO29" s="169"/>
    </row>
    <row r="30" spans="2:51" ht="13" customHeight="1" x14ac:dyDescent="0.2">
      <c r="B30" s="75">
        <v>6</v>
      </c>
      <c r="C30" s="171"/>
      <c r="D30" s="165"/>
      <c r="E30" s="78"/>
      <c r="H30" s="71" t="s">
        <v>1</v>
      </c>
      <c r="J30" s="78"/>
      <c r="K30" s="79"/>
      <c r="L30" s="167"/>
      <c r="M30" s="169"/>
      <c r="P30" s="75">
        <v>6</v>
      </c>
      <c r="Q30" s="171"/>
      <c r="R30" s="165"/>
      <c r="S30" s="78"/>
      <c r="V30" s="71" t="s">
        <v>1</v>
      </c>
      <c r="X30" s="78"/>
      <c r="Y30" s="79"/>
      <c r="Z30" s="167"/>
      <c r="AA30" s="169"/>
      <c r="AD30" s="75">
        <v>6</v>
      </c>
      <c r="AE30" s="171"/>
      <c r="AF30" s="165"/>
      <c r="AG30" s="78"/>
      <c r="AJ30" s="71" t="s">
        <v>1</v>
      </c>
      <c r="AL30" s="78"/>
      <c r="AM30" s="79"/>
      <c r="AN30" s="167"/>
      <c r="AO30" s="169"/>
      <c r="AR30" s="74"/>
      <c r="AS30" s="74"/>
      <c r="AU30" s="74"/>
      <c r="AV30" s="74"/>
      <c r="AX30" s="74"/>
      <c r="AY30" s="74"/>
    </row>
    <row r="31" spans="2:51" ht="13" customHeight="1" x14ac:dyDescent="0.2">
      <c r="B31" s="75"/>
      <c r="C31" s="171"/>
      <c r="D31" s="165"/>
      <c r="E31" s="78"/>
      <c r="H31" s="71" t="s">
        <v>1</v>
      </c>
      <c r="J31" s="78"/>
      <c r="K31" s="79"/>
      <c r="L31" s="167"/>
      <c r="M31" s="169"/>
      <c r="P31" s="75"/>
      <c r="Q31" s="171"/>
      <c r="R31" s="165"/>
      <c r="S31" s="78"/>
      <c r="V31" s="71" t="s">
        <v>1</v>
      </c>
      <c r="X31" s="78"/>
      <c r="Y31" s="79"/>
      <c r="Z31" s="167"/>
      <c r="AA31" s="169"/>
      <c r="AD31" s="75"/>
      <c r="AE31" s="171"/>
      <c r="AF31" s="165"/>
      <c r="AG31" s="78"/>
      <c r="AJ31" s="71" t="s">
        <v>1</v>
      </c>
      <c r="AL31" s="78"/>
      <c r="AM31" s="79"/>
      <c r="AN31" s="167"/>
      <c r="AO31" s="169"/>
    </row>
    <row r="32" spans="2:51" ht="13" customHeight="1" x14ac:dyDescent="0.2">
      <c r="B32" s="80"/>
      <c r="C32" s="172"/>
      <c r="D32" s="173"/>
      <c r="E32" s="81"/>
      <c r="F32" s="82"/>
      <c r="G32" s="81"/>
      <c r="H32" s="81" t="s">
        <v>1</v>
      </c>
      <c r="I32" s="81"/>
      <c r="J32" s="83"/>
      <c r="K32" s="81"/>
      <c r="L32" s="174"/>
      <c r="M32" s="175"/>
      <c r="P32" s="80"/>
      <c r="Q32" s="172"/>
      <c r="R32" s="173"/>
      <c r="S32" s="81"/>
      <c r="T32" s="82"/>
      <c r="U32" s="81"/>
      <c r="V32" s="81" t="s">
        <v>1</v>
      </c>
      <c r="W32" s="81"/>
      <c r="X32" s="83"/>
      <c r="Y32" s="81"/>
      <c r="Z32" s="174"/>
      <c r="AA32" s="175"/>
      <c r="AD32" s="80"/>
      <c r="AE32" s="172"/>
      <c r="AF32" s="173"/>
      <c r="AG32" s="81"/>
      <c r="AH32" s="82"/>
      <c r="AI32" s="81"/>
      <c r="AJ32" s="81" t="s">
        <v>1</v>
      </c>
      <c r="AK32" s="81"/>
      <c r="AL32" s="83"/>
      <c r="AM32" s="81"/>
      <c r="AN32" s="174"/>
      <c r="AO32" s="175"/>
    </row>
    <row r="33" spans="1:51" ht="13" customHeight="1" x14ac:dyDescent="0.2">
      <c r="B33" s="75"/>
      <c r="C33" s="170" t="e">
        <f>VLOOKUP(AR35,$A$205:$D$300,3)</f>
        <v>#N/A</v>
      </c>
      <c r="D33" s="164" t="e">
        <f>VLOOKUP(AR35,$A$205:$D$300,4)</f>
        <v>#N/A</v>
      </c>
      <c r="F33" s="84"/>
      <c r="H33" s="71" t="s">
        <v>1</v>
      </c>
      <c r="J33" s="85"/>
      <c r="L33" s="166" t="e">
        <f>VLOOKUP(AS35,$A$205:$D$300,3)</f>
        <v>#N/A</v>
      </c>
      <c r="M33" s="168" t="e">
        <f>VLOOKUP(AS35,$A$205:$D$300,4)</f>
        <v>#N/A</v>
      </c>
      <c r="P33" s="75"/>
      <c r="Q33" s="170" t="e">
        <f>VLOOKUP(AU35,$A$205:$D$300,3)</f>
        <v>#N/A</v>
      </c>
      <c r="R33" s="164" t="e">
        <f>VLOOKUP(AU35,$A$205:$D$300,4)</f>
        <v>#N/A</v>
      </c>
      <c r="T33" s="84"/>
      <c r="V33" s="71" t="s">
        <v>1</v>
      </c>
      <c r="X33" s="85"/>
      <c r="Z33" s="166" t="e">
        <f>VLOOKUP(AV35,$A$205:$D$300,3)</f>
        <v>#N/A</v>
      </c>
      <c r="AA33" s="168" t="e">
        <f>VLOOKUP(AV35,$A$205:$D$300,4)</f>
        <v>#N/A</v>
      </c>
      <c r="AD33" s="75"/>
      <c r="AE33" s="170" t="e">
        <f>VLOOKUP(AX35,$A$205:$D$300,3)</f>
        <v>#N/A</v>
      </c>
      <c r="AF33" s="164" t="e">
        <f>VLOOKUP(AX35,$A$205:$D$300,4)</f>
        <v>#N/A</v>
      </c>
      <c r="AH33" s="84"/>
      <c r="AJ33" s="71" t="s">
        <v>1</v>
      </c>
      <c r="AL33" s="85"/>
      <c r="AN33" s="166" t="e">
        <f>VLOOKUP(AY35,$A$205:$D$300,3)</f>
        <v>#N/A</v>
      </c>
      <c r="AO33" s="168" t="e">
        <f>VLOOKUP(AY35,$A$205:$D$300,4)</f>
        <v>#N/A</v>
      </c>
    </row>
    <row r="34" spans="1:51" ht="13" customHeight="1" x14ac:dyDescent="0.2">
      <c r="B34" s="75"/>
      <c r="C34" s="171"/>
      <c r="D34" s="165"/>
      <c r="E34" s="78"/>
      <c r="H34" s="71" t="s">
        <v>1</v>
      </c>
      <c r="J34" s="78"/>
      <c r="K34" s="79"/>
      <c r="L34" s="167"/>
      <c r="M34" s="169"/>
      <c r="P34" s="75"/>
      <c r="Q34" s="171"/>
      <c r="R34" s="165"/>
      <c r="S34" s="78"/>
      <c r="V34" s="71" t="s">
        <v>1</v>
      </c>
      <c r="X34" s="78"/>
      <c r="Y34" s="79"/>
      <c r="Z34" s="167"/>
      <c r="AA34" s="169"/>
      <c r="AD34" s="75"/>
      <c r="AE34" s="171"/>
      <c r="AF34" s="165"/>
      <c r="AG34" s="78"/>
      <c r="AJ34" s="71" t="s">
        <v>1</v>
      </c>
      <c r="AL34" s="78"/>
      <c r="AM34" s="79"/>
      <c r="AN34" s="167"/>
      <c r="AO34" s="169"/>
    </row>
    <row r="35" spans="1:51" ht="13" customHeight="1" x14ac:dyDescent="0.2">
      <c r="B35" s="75" t="s">
        <v>4</v>
      </c>
      <c r="C35" s="171"/>
      <c r="D35" s="165"/>
      <c r="E35" s="78"/>
      <c r="H35" s="71" t="s">
        <v>1</v>
      </c>
      <c r="J35" s="78"/>
      <c r="K35" s="79"/>
      <c r="L35" s="167"/>
      <c r="M35" s="169"/>
      <c r="P35" s="75" t="s">
        <v>4</v>
      </c>
      <c r="Q35" s="171"/>
      <c r="R35" s="165"/>
      <c r="S35" s="78"/>
      <c r="V35" s="71" t="s">
        <v>1</v>
      </c>
      <c r="X35" s="78"/>
      <c r="Y35" s="79"/>
      <c r="Z35" s="167"/>
      <c r="AA35" s="169"/>
      <c r="AD35" s="75" t="s">
        <v>4</v>
      </c>
      <c r="AE35" s="171"/>
      <c r="AF35" s="165"/>
      <c r="AG35" s="78"/>
      <c r="AJ35" s="71" t="s">
        <v>1</v>
      </c>
      <c r="AL35" s="78"/>
      <c r="AM35" s="79"/>
      <c r="AN35" s="167"/>
      <c r="AO35" s="169"/>
      <c r="AR35" s="74"/>
      <c r="AS35" s="74"/>
      <c r="AU35" s="74"/>
      <c r="AV35" s="74"/>
      <c r="AX35" s="74"/>
      <c r="AY35" s="74"/>
    </row>
    <row r="36" spans="1:51" ht="13" customHeight="1" x14ac:dyDescent="0.2">
      <c r="B36" s="75"/>
      <c r="C36" s="171"/>
      <c r="D36" s="165"/>
      <c r="E36" s="78"/>
      <c r="H36" s="71" t="s">
        <v>1</v>
      </c>
      <c r="J36" s="78"/>
      <c r="K36" s="79"/>
      <c r="L36" s="167"/>
      <c r="M36" s="169"/>
      <c r="P36" s="75"/>
      <c r="Q36" s="171"/>
      <c r="R36" s="165"/>
      <c r="S36" s="78"/>
      <c r="V36" s="71" t="s">
        <v>1</v>
      </c>
      <c r="X36" s="78"/>
      <c r="Y36" s="79"/>
      <c r="Z36" s="167"/>
      <c r="AA36" s="169"/>
      <c r="AD36" s="75"/>
      <c r="AE36" s="171"/>
      <c r="AF36" s="165"/>
      <c r="AG36" s="78"/>
      <c r="AJ36" s="71" t="s">
        <v>1</v>
      </c>
      <c r="AL36" s="78"/>
      <c r="AM36" s="79"/>
      <c r="AN36" s="167"/>
      <c r="AO36" s="169"/>
    </row>
    <row r="37" spans="1:51" ht="13" customHeight="1" thickBot="1" x14ac:dyDescent="0.25">
      <c r="B37" s="87"/>
      <c r="C37" s="171"/>
      <c r="D37" s="165"/>
      <c r="F37" s="77"/>
      <c r="H37" s="71" t="s">
        <v>1</v>
      </c>
      <c r="J37" s="76"/>
      <c r="L37" s="167"/>
      <c r="M37" s="169"/>
      <c r="P37" s="87"/>
      <c r="Q37" s="171"/>
      <c r="R37" s="165"/>
      <c r="T37" s="77"/>
      <c r="V37" s="71" t="s">
        <v>1</v>
      </c>
      <c r="X37" s="76"/>
      <c r="Z37" s="167"/>
      <c r="AA37" s="169"/>
      <c r="AD37" s="87"/>
      <c r="AE37" s="171"/>
      <c r="AF37" s="165"/>
      <c r="AH37" s="77"/>
      <c r="AJ37" s="71" t="s">
        <v>1</v>
      </c>
      <c r="AL37" s="76"/>
      <c r="AN37" s="167"/>
      <c r="AO37" s="169"/>
    </row>
    <row r="38" spans="1:51" ht="15" customHeight="1" x14ac:dyDescent="0.2">
      <c r="B38" s="88"/>
      <c r="C38" s="117"/>
      <c r="D38" s="89"/>
      <c r="E38" s="89"/>
      <c r="F38" s="89"/>
      <c r="G38" s="89"/>
      <c r="H38" s="89"/>
      <c r="I38" s="89"/>
      <c r="J38" s="89"/>
      <c r="K38" s="89"/>
      <c r="L38" s="89"/>
      <c r="M38" s="90"/>
      <c r="P38" s="88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90"/>
      <c r="AD38" s="88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90"/>
    </row>
    <row r="39" spans="1:51" ht="15" customHeight="1" thickBot="1" x14ac:dyDescent="0.25">
      <c r="A39" s="91"/>
      <c r="B39" s="92"/>
      <c r="C39" s="93" t="s">
        <v>2570</v>
      </c>
      <c r="D39" s="93"/>
      <c r="E39" s="93"/>
      <c r="F39" s="93"/>
      <c r="G39" s="93"/>
      <c r="H39" s="93"/>
      <c r="I39" s="93"/>
      <c r="J39" s="93"/>
      <c r="K39" s="93"/>
      <c r="L39" s="93"/>
      <c r="M39" s="94"/>
      <c r="N39" s="91"/>
      <c r="O39" s="91"/>
      <c r="P39" s="92"/>
      <c r="Q39" s="93" t="s">
        <v>2570</v>
      </c>
      <c r="R39" s="93"/>
      <c r="S39" s="93"/>
      <c r="T39" s="93"/>
      <c r="U39" s="93"/>
      <c r="V39" s="93"/>
      <c r="W39" s="93"/>
      <c r="X39" s="93"/>
      <c r="Y39" s="93"/>
      <c r="Z39" s="93"/>
      <c r="AA39" s="94"/>
      <c r="AB39" s="91"/>
      <c r="AC39" s="91"/>
      <c r="AD39" s="92"/>
      <c r="AE39" s="93" t="s">
        <v>2570</v>
      </c>
      <c r="AF39" s="93"/>
      <c r="AG39" s="93"/>
      <c r="AH39" s="93"/>
      <c r="AI39" s="93"/>
      <c r="AJ39" s="93"/>
      <c r="AK39" s="93"/>
      <c r="AL39" s="93"/>
      <c r="AM39" s="93"/>
      <c r="AN39" s="93"/>
      <c r="AO39" s="94"/>
      <c r="AP39" s="91"/>
    </row>
    <row r="41" spans="1:51" ht="13.5" thickBot="1" x14ac:dyDescent="0.25"/>
    <row r="42" spans="1:51" ht="40" customHeight="1" thickBot="1" x14ac:dyDescent="0.25">
      <c r="B42" s="72">
        <v>2</v>
      </c>
      <c r="C42" s="177" t="str">
        <f>VLOOKUP(AR42,$A$205:$C$300,3)</f>
        <v>①大</v>
      </c>
      <c r="D42" s="178"/>
      <c r="E42" s="176"/>
      <c r="F42" s="177"/>
      <c r="G42" s="177"/>
      <c r="H42" s="73" t="s">
        <v>1</v>
      </c>
      <c r="I42" s="177"/>
      <c r="J42" s="177"/>
      <c r="K42" s="178"/>
      <c r="L42" s="176" t="str">
        <f>VLOOKUP(AS42,$A$205:$C$300,3)</f>
        <v>⑤大</v>
      </c>
      <c r="M42" s="179"/>
      <c r="P42" s="72">
        <v>2</v>
      </c>
      <c r="Q42" s="177" t="str">
        <f>VLOOKUP(AU42,$A$205:$C$300,3)</f>
        <v>②大</v>
      </c>
      <c r="R42" s="178"/>
      <c r="S42" s="176"/>
      <c r="T42" s="177"/>
      <c r="U42" s="177"/>
      <c r="V42" s="73" t="s">
        <v>1</v>
      </c>
      <c r="W42" s="177"/>
      <c r="X42" s="177"/>
      <c r="Y42" s="178"/>
      <c r="Z42" s="176" t="str">
        <f>VLOOKUP(AV42,$A$205:$C$300,3)</f>
        <v>③大</v>
      </c>
      <c r="AA42" s="179"/>
      <c r="AD42" s="72">
        <v>2</v>
      </c>
      <c r="AE42" s="177" t="str">
        <f>VLOOKUP(AX42,$A$205:$C$300,3)</f>
        <v>④大</v>
      </c>
      <c r="AF42" s="178"/>
      <c r="AG42" s="176"/>
      <c r="AH42" s="177"/>
      <c r="AI42" s="177"/>
      <c r="AJ42" s="73" t="s">
        <v>1</v>
      </c>
      <c r="AK42" s="177"/>
      <c r="AL42" s="177"/>
      <c r="AM42" s="178"/>
      <c r="AN42" s="176" t="str">
        <f>VLOOKUP(AY42,$A$205:$C$300,3)</f>
        <v>⑥大</v>
      </c>
      <c r="AO42" s="179"/>
      <c r="AR42" s="74">
        <v>100</v>
      </c>
      <c r="AS42" s="74">
        <v>500</v>
      </c>
      <c r="AU42" s="74">
        <v>200</v>
      </c>
      <c r="AV42" s="74">
        <v>300</v>
      </c>
      <c r="AX42" s="74">
        <v>400</v>
      </c>
      <c r="AY42" s="74">
        <v>600</v>
      </c>
    </row>
    <row r="43" spans="1:51" ht="13" customHeight="1" x14ac:dyDescent="0.2">
      <c r="B43" s="75"/>
      <c r="C43" s="171" t="e">
        <f>VLOOKUP(AR45,$A$205:$D$300,3)</f>
        <v>#N/A</v>
      </c>
      <c r="D43" s="165" t="e">
        <f>VLOOKUP(AR45,$A$205:$D$300,4)</f>
        <v>#N/A</v>
      </c>
      <c r="F43" s="76"/>
      <c r="H43" s="71" t="s">
        <v>1</v>
      </c>
      <c r="J43" s="77"/>
      <c r="L43" s="167" t="e">
        <f>VLOOKUP(AS45,$A$205:$D$300,3)</f>
        <v>#N/A</v>
      </c>
      <c r="M43" s="169" t="e">
        <f>VLOOKUP(AS45,$A$205:$D$300,4)</f>
        <v>#N/A</v>
      </c>
      <c r="P43" s="75"/>
      <c r="Q43" s="171" t="e">
        <f>VLOOKUP(AU45,$A$205:$D$300,3)</f>
        <v>#N/A</v>
      </c>
      <c r="R43" s="165" t="e">
        <f>VLOOKUP(AU45,$A$205:$D$300,4)</f>
        <v>#N/A</v>
      </c>
      <c r="T43" s="76"/>
      <c r="V43" s="71" t="s">
        <v>1</v>
      </c>
      <c r="X43" s="77"/>
      <c r="Z43" s="167" t="e">
        <f>VLOOKUP(AV45,$A$205:$D$300,3)</f>
        <v>#N/A</v>
      </c>
      <c r="AA43" s="169" t="e">
        <f>VLOOKUP(AV45,$A$205:$D$300,4)</f>
        <v>#N/A</v>
      </c>
      <c r="AD43" s="75"/>
      <c r="AE43" s="171" t="e">
        <f>VLOOKUP(AX45,$A$205:$D$300,3)</f>
        <v>#N/A</v>
      </c>
      <c r="AF43" s="165" t="e">
        <f>VLOOKUP(AX45,$A$205:$D$300,4)</f>
        <v>#N/A</v>
      </c>
      <c r="AH43" s="76"/>
      <c r="AJ43" s="71" t="s">
        <v>1</v>
      </c>
      <c r="AL43" s="77"/>
      <c r="AN43" s="167" t="e">
        <f>VLOOKUP(AY45,$A$205:$D$300,3)</f>
        <v>#N/A</v>
      </c>
      <c r="AO43" s="169" t="e">
        <f>VLOOKUP(AY45,$A$205:$D$300,4)</f>
        <v>#N/A</v>
      </c>
    </row>
    <row r="44" spans="1:51" ht="13" customHeight="1" x14ac:dyDescent="0.2">
      <c r="B44" s="75"/>
      <c r="C44" s="171"/>
      <c r="D44" s="165"/>
      <c r="E44" s="78"/>
      <c r="H44" s="71" t="s">
        <v>1</v>
      </c>
      <c r="J44" s="78"/>
      <c r="K44" s="79"/>
      <c r="L44" s="167"/>
      <c r="M44" s="169"/>
      <c r="P44" s="75"/>
      <c r="Q44" s="171"/>
      <c r="R44" s="165"/>
      <c r="S44" s="78"/>
      <c r="V44" s="71" t="s">
        <v>1</v>
      </c>
      <c r="X44" s="78"/>
      <c r="Y44" s="79"/>
      <c r="Z44" s="167"/>
      <c r="AA44" s="169"/>
      <c r="AD44" s="75"/>
      <c r="AE44" s="171"/>
      <c r="AF44" s="165"/>
      <c r="AG44" s="78"/>
      <c r="AJ44" s="71" t="s">
        <v>1</v>
      </c>
      <c r="AL44" s="78"/>
      <c r="AM44" s="79"/>
      <c r="AN44" s="167"/>
      <c r="AO44" s="169"/>
    </row>
    <row r="45" spans="1:51" ht="13" customHeight="1" x14ac:dyDescent="0.2">
      <c r="B45" s="75" t="s">
        <v>2</v>
      </c>
      <c r="C45" s="171"/>
      <c r="D45" s="165"/>
      <c r="E45" s="78"/>
      <c r="H45" s="71" t="s">
        <v>1</v>
      </c>
      <c r="J45" s="78"/>
      <c r="K45" s="79"/>
      <c r="L45" s="167"/>
      <c r="M45" s="169"/>
      <c r="P45" s="75" t="s">
        <v>2</v>
      </c>
      <c r="Q45" s="171"/>
      <c r="R45" s="165"/>
      <c r="S45" s="78"/>
      <c r="V45" s="71" t="s">
        <v>1</v>
      </c>
      <c r="X45" s="78"/>
      <c r="Y45" s="79"/>
      <c r="Z45" s="167"/>
      <c r="AA45" s="169"/>
      <c r="AD45" s="75" t="s">
        <v>2</v>
      </c>
      <c r="AE45" s="171"/>
      <c r="AF45" s="165"/>
      <c r="AG45" s="78"/>
      <c r="AJ45" s="71" t="s">
        <v>1</v>
      </c>
      <c r="AL45" s="78"/>
      <c r="AM45" s="79"/>
      <c r="AN45" s="167"/>
      <c r="AO45" s="169"/>
      <c r="AR45" s="74"/>
      <c r="AS45" s="74"/>
      <c r="AU45" s="74"/>
      <c r="AV45" s="74"/>
      <c r="AX45" s="74"/>
      <c r="AY45" s="74"/>
    </row>
    <row r="46" spans="1:51" ht="13" customHeight="1" x14ac:dyDescent="0.2">
      <c r="B46" s="75"/>
      <c r="C46" s="171"/>
      <c r="D46" s="165"/>
      <c r="E46" s="78"/>
      <c r="H46" s="71" t="s">
        <v>1</v>
      </c>
      <c r="J46" s="78"/>
      <c r="K46" s="79"/>
      <c r="L46" s="167"/>
      <c r="M46" s="169"/>
      <c r="P46" s="75"/>
      <c r="Q46" s="171"/>
      <c r="R46" s="165"/>
      <c r="S46" s="78"/>
      <c r="V46" s="71" t="s">
        <v>1</v>
      </c>
      <c r="X46" s="78"/>
      <c r="Y46" s="79"/>
      <c r="Z46" s="167"/>
      <c r="AA46" s="169"/>
      <c r="AD46" s="75"/>
      <c r="AE46" s="171"/>
      <c r="AF46" s="165"/>
      <c r="AG46" s="78"/>
      <c r="AJ46" s="71" t="s">
        <v>1</v>
      </c>
      <c r="AL46" s="78"/>
      <c r="AM46" s="79"/>
      <c r="AN46" s="167"/>
      <c r="AO46" s="169"/>
    </row>
    <row r="47" spans="1:51" ht="13" customHeight="1" x14ac:dyDescent="0.2">
      <c r="B47" s="80"/>
      <c r="C47" s="172"/>
      <c r="D47" s="173"/>
      <c r="E47" s="81"/>
      <c r="F47" s="82"/>
      <c r="G47" s="81"/>
      <c r="H47" s="81" t="s">
        <v>1</v>
      </c>
      <c r="I47" s="81"/>
      <c r="J47" s="83"/>
      <c r="K47" s="81"/>
      <c r="L47" s="174"/>
      <c r="M47" s="175"/>
      <c r="P47" s="80"/>
      <c r="Q47" s="172"/>
      <c r="R47" s="173"/>
      <c r="S47" s="81"/>
      <c r="T47" s="82"/>
      <c r="U47" s="81"/>
      <c r="V47" s="81" t="s">
        <v>1</v>
      </c>
      <c r="W47" s="81"/>
      <c r="X47" s="83"/>
      <c r="Y47" s="81"/>
      <c r="Z47" s="174"/>
      <c r="AA47" s="175"/>
      <c r="AD47" s="80"/>
      <c r="AE47" s="172"/>
      <c r="AF47" s="173"/>
      <c r="AG47" s="81"/>
      <c r="AH47" s="82"/>
      <c r="AI47" s="81"/>
      <c r="AJ47" s="81" t="s">
        <v>1</v>
      </c>
      <c r="AK47" s="81"/>
      <c r="AL47" s="83"/>
      <c r="AM47" s="81"/>
      <c r="AN47" s="174"/>
      <c r="AO47" s="175"/>
    </row>
    <row r="48" spans="1:51" ht="13" customHeight="1" x14ac:dyDescent="0.2">
      <c r="B48" s="75"/>
      <c r="C48" s="170" t="e">
        <f>VLOOKUP(AR50,$A$205:$D$300,3)</f>
        <v>#N/A</v>
      </c>
      <c r="D48" s="164" t="e">
        <f>VLOOKUP(AR50,$A$205:$D$300,4)</f>
        <v>#N/A</v>
      </c>
      <c r="F48" s="84"/>
      <c r="H48" s="71" t="s">
        <v>1</v>
      </c>
      <c r="J48" s="85"/>
      <c r="L48" s="166" t="e">
        <f>VLOOKUP(AS50,$A$205:$D$300,3)</f>
        <v>#N/A</v>
      </c>
      <c r="M48" s="168" t="e">
        <f>VLOOKUP(AS50,$A$205:$D$300,4)</f>
        <v>#N/A</v>
      </c>
      <c r="P48" s="75"/>
      <c r="Q48" s="170" t="e">
        <f>VLOOKUP(AU50,$A$205:$D$300,3)</f>
        <v>#N/A</v>
      </c>
      <c r="R48" s="164" t="e">
        <f>VLOOKUP(AU50,$A$205:$D$300,4)</f>
        <v>#N/A</v>
      </c>
      <c r="T48" s="84"/>
      <c r="V48" s="71" t="s">
        <v>1</v>
      </c>
      <c r="X48" s="85"/>
      <c r="Z48" s="166" t="e">
        <f>VLOOKUP(AV50,$A$205:$D$300,3)</f>
        <v>#N/A</v>
      </c>
      <c r="AA48" s="168" t="e">
        <f>VLOOKUP(AV50,$A$205:$D$300,4)</f>
        <v>#N/A</v>
      </c>
      <c r="AD48" s="75"/>
      <c r="AE48" s="170" t="e">
        <f>VLOOKUP(AX50,$A$205:$D$300,3)</f>
        <v>#N/A</v>
      </c>
      <c r="AF48" s="164" t="e">
        <f>VLOOKUP(AX50,$A$205:$D$300,4)</f>
        <v>#N/A</v>
      </c>
      <c r="AH48" s="84"/>
      <c r="AJ48" s="71" t="s">
        <v>1</v>
      </c>
      <c r="AL48" s="85"/>
      <c r="AN48" s="166" t="e">
        <f>VLOOKUP(AY50,$A$205:$D$300,3)</f>
        <v>#N/A</v>
      </c>
      <c r="AO48" s="168" t="e">
        <f>VLOOKUP(AY50,$A$205:$D$300,4)</f>
        <v>#N/A</v>
      </c>
    </row>
    <row r="49" spans="2:51" ht="13" customHeight="1" x14ac:dyDescent="0.2">
      <c r="B49" s="75"/>
      <c r="C49" s="171"/>
      <c r="D49" s="165"/>
      <c r="E49" s="78"/>
      <c r="H49" s="71" t="s">
        <v>1</v>
      </c>
      <c r="J49" s="78"/>
      <c r="K49" s="79"/>
      <c r="L49" s="167"/>
      <c r="M49" s="169"/>
      <c r="P49" s="75"/>
      <c r="Q49" s="171"/>
      <c r="R49" s="165"/>
      <c r="S49" s="78"/>
      <c r="V49" s="71" t="s">
        <v>1</v>
      </c>
      <c r="X49" s="78"/>
      <c r="Y49" s="79"/>
      <c r="Z49" s="167"/>
      <c r="AA49" s="169"/>
      <c r="AD49" s="75"/>
      <c r="AE49" s="171"/>
      <c r="AF49" s="165"/>
      <c r="AG49" s="78"/>
      <c r="AJ49" s="71" t="s">
        <v>1</v>
      </c>
      <c r="AL49" s="78"/>
      <c r="AM49" s="79"/>
      <c r="AN49" s="167"/>
      <c r="AO49" s="169"/>
    </row>
    <row r="50" spans="2:51" ht="13" customHeight="1" x14ac:dyDescent="0.2">
      <c r="B50" s="75">
        <v>2</v>
      </c>
      <c r="C50" s="171"/>
      <c r="D50" s="165"/>
      <c r="E50" s="78"/>
      <c r="H50" s="71" t="s">
        <v>1</v>
      </c>
      <c r="J50" s="78"/>
      <c r="K50" s="79"/>
      <c r="L50" s="167"/>
      <c r="M50" s="169"/>
      <c r="P50" s="75">
        <v>2</v>
      </c>
      <c r="Q50" s="171"/>
      <c r="R50" s="165"/>
      <c r="S50" s="78"/>
      <c r="V50" s="71" t="s">
        <v>1</v>
      </c>
      <c r="X50" s="78"/>
      <c r="Y50" s="79"/>
      <c r="Z50" s="167"/>
      <c r="AA50" s="169"/>
      <c r="AD50" s="75">
        <v>2</v>
      </c>
      <c r="AE50" s="171"/>
      <c r="AF50" s="165"/>
      <c r="AG50" s="78"/>
      <c r="AJ50" s="71" t="s">
        <v>1</v>
      </c>
      <c r="AL50" s="78"/>
      <c r="AM50" s="79"/>
      <c r="AN50" s="167"/>
      <c r="AO50" s="169"/>
      <c r="AR50" s="74"/>
      <c r="AS50" s="74"/>
      <c r="AU50" s="74"/>
      <c r="AV50" s="74"/>
      <c r="AX50" s="74"/>
      <c r="AY50" s="74"/>
    </row>
    <row r="51" spans="2:51" ht="13" customHeight="1" x14ac:dyDescent="0.2">
      <c r="B51" s="75"/>
      <c r="C51" s="171"/>
      <c r="D51" s="165"/>
      <c r="E51" s="78"/>
      <c r="H51" s="71" t="s">
        <v>1</v>
      </c>
      <c r="J51" s="78"/>
      <c r="K51" s="79"/>
      <c r="L51" s="167"/>
      <c r="M51" s="169"/>
      <c r="P51" s="75"/>
      <c r="Q51" s="171"/>
      <c r="R51" s="165"/>
      <c r="S51" s="78"/>
      <c r="V51" s="71" t="s">
        <v>1</v>
      </c>
      <c r="X51" s="78"/>
      <c r="Y51" s="79"/>
      <c r="Z51" s="167"/>
      <c r="AA51" s="169"/>
      <c r="AD51" s="75"/>
      <c r="AE51" s="171"/>
      <c r="AF51" s="165"/>
      <c r="AG51" s="78"/>
      <c r="AJ51" s="71" t="s">
        <v>1</v>
      </c>
      <c r="AL51" s="78"/>
      <c r="AM51" s="79"/>
      <c r="AN51" s="167"/>
      <c r="AO51" s="169"/>
    </row>
    <row r="52" spans="2:51" ht="13" customHeight="1" x14ac:dyDescent="0.2">
      <c r="B52" s="80"/>
      <c r="C52" s="172"/>
      <c r="D52" s="173"/>
      <c r="E52" s="81"/>
      <c r="F52" s="82"/>
      <c r="G52" s="81"/>
      <c r="H52" s="81" t="s">
        <v>1</v>
      </c>
      <c r="I52" s="81"/>
      <c r="J52" s="83"/>
      <c r="K52" s="81"/>
      <c r="L52" s="174"/>
      <c r="M52" s="175"/>
      <c r="P52" s="80"/>
      <c r="Q52" s="172"/>
      <c r="R52" s="173"/>
      <c r="S52" s="81"/>
      <c r="T52" s="82"/>
      <c r="U52" s="81"/>
      <c r="V52" s="81" t="s">
        <v>1</v>
      </c>
      <c r="W52" s="81"/>
      <c r="X52" s="83"/>
      <c r="Y52" s="81"/>
      <c r="Z52" s="174"/>
      <c r="AA52" s="175"/>
      <c r="AD52" s="80"/>
      <c r="AE52" s="172"/>
      <c r="AF52" s="173"/>
      <c r="AG52" s="81"/>
      <c r="AH52" s="82"/>
      <c r="AI52" s="81"/>
      <c r="AJ52" s="81" t="s">
        <v>1</v>
      </c>
      <c r="AK52" s="81"/>
      <c r="AL52" s="83"/>
      <c r="AM52" s="81"/>
      <c r="AN52" s="174"/>
      <c r="AO52" s="175"/>
    </row>
    <row r="53" spans="2:51" ht="13" customHeight="1" x14ac:dyDescent="0.2">
      <c r="B53" s="75"/>
      <c r="C53" s="170" t="e">
        <f>VLOOKUP(AR55,$A$205:$D$300,3)</f>
        <v>#N/A</v>
      </c>
      <c r="D53" s="164" t="e">
        <f>VLOOKUP(AR55,$A$205:$D$300,4)</f>
        <v>#N/A</v>
      </c>
      <c r="F53" s="84"/>
      <c r="H53" s="71" t="s">
        <v>1</v>
      </c>
      <c r="J53" s="85"/>
      <c r="L53" s="166" t="e">
        <f>VLOOKUP(AS55,$A$205:$D$300,3)</f>
        <v>#N/A</v>
      </c>
      <c r="M53" s="168" t="e">
        <f>VLOOKUP(AS55,$A$205:$D$300,4)</f>
        <v>#N/A</v>
      </c>
      <c r="P53" s="75"/>
      <c r="Q53" s="170" t="e">
        <f>VLOOKUP(AU55,$A$205:$D$300,3)</f>
        <v>#N/A</v>
      </c>
      <c r="R53" s="164" t="e">
        <f>VLOOKUP(AU55,$A$205:$D$300,4)</f>
        <v>#N/A</v>
      </c>
      <c r="T53" s="84"/>
      <c r="V53" s="71" t="s">
        <v>1</v>
      </c>
      <c r="X53" s="85"/>
      <c r="Z53" s="166" t="e">
        <f>VLOOKUP(AV55,$A$205:$D$300,3)</f>
        <v>#N/A</v>
      </c>
      <c r="AA53" s="168" t="e">
        <f>VLOOKUP(AV55,$A$205:$D$300,4)</f>
        <v>#N/A</v>
      </c>
      <c r="AD53" s="75"/>
      <c r="AE53" s="170" t="e">
        <f>VLOOKUP(AX55,$A$205:$D$300,3)</f>
        <v>#N/A</v>
      </c>
      <c r="AF53" s="164" t="e">
        <f>VLOOKUP(AX55,$A$205:$D$300,4)</f>
        <v>#N/A</v>
      </c>
      <c r="AH53" s="84"/>
      <c r="AJ53" s="71" t="s">
        <v>1</v>
      </c>
      <c r="AL53" s="85"/>
      <c r="AN53" s="166" t="e">
        <f>VLOOKUP(AY55,$A$205:$D$300,3)</f>
        <v>#N/A</v>
      </c>
      <c r="AO53" s="168" t="e">
        <f>VLOOKUP(AY55,$A$205:$D$300,4)</f>
        <v>#N/A</v>
      </c>
    </row>
    <row r="54" spans="2:51" ht="13" customHeight="1" x14ac:dyDescent="0.2">
      <c r="B54" s="75"/>
      <c r="C54" s="171"/>
      <c r="D54" s="165"/>
      <c r="E54" s="78"/>
      <c r="H54" s="71" t="s">
        <v>1</v>
      </c>
      <c r="J54" s="78"/>
      <c r="K54" s="79"/>
      <c r="L54" s="167"/>
      <c r="M54" s="169"/>
      <c r="P54" s="75"/>
      <c r="Q54" s="171"/>
      <c r="R54" s="165"/>
      <c r="S54" s="78"/>
      <c r="V54" s="71" t="s">
        <v>1</v>
      </c>
      <c r="X54" s="78"/>
      <c r="Y54" s="79"/>
      <c r="Z54" s="167"/>
      <c r="AA54" s="169"/>
      <c r="AD54" s="75"/>
      <c r="AE54" s="171"/>
      <c r="AF54" s="165"/>
      <c r="AG54" s="78"/>
      <c r="AJ54" s="71" t="s">
        <v>1</v>
      </c>
      <c r="AL54" s="78"/>
      <c r="AM54" s="79"/>
      <c r="AN54" s="167"/>
      <c r="AO54" s="169"/>
    </row>
    <row r="55" spans="2:51" ht="13" customHeight="1" x14ac:dyDescent="0.2">
      <c r="B55" s="75">
        <v>3</v>
      </c>
      <c r="C55" s="171"/>
      <c r="D55" s="165"/>
      <c r="E55" s="78"/>
      <c r="H55" s="71" t="s">
        <v>1</v>
      </c>
      <c r="J55" s="78"/>
      <c r="K55" s="79"/>
      <c r="L55" s="167"/>
      <c r="M55" s="169"/>
      <c r="P55" s="75">
        <v>3</v>
      </c>
      <c r="Q55" s="171"/>
      <c r="R55" s="165"/>
      <c r="S55" s="78"/>
      <c r="V55" s="71" t="s">
        <v>1</v>
      </c>
      <c r="X55" s="78"/>
      <c r="Y55" s="79"/>
      <c r="Z55" s="167"/>
      <c r="AA55" s="169"/>
      <c r="AD55" s="75">
        <v>3</v>
      </c>
      <c r="AE55" s="171"/>
      <c r="AF55" s="165"/>
      <c r="AG55" s="78"/>
      <c r="AJ55" s="71" t="s">
        <v>1</v>
      </c>
      <c r="AL55" s="78"/>
      <c r="AM55" s="79"/>
      <c r="AN55" s="167"/>
      <c r="AO55" s="169"/>
      <c r="AR55" s="74"/>
      <c r="AS55" s="74"/>
      <c r="AU55" s="74"/>
      <c r="AV55" s="74"/>
      <c r="AX55" s="74"/>
      <c r="AY55" s="74"/>
    </row>
    <row r="56" spans="2:51" ht="13" customHeight="1" x14ac:dyDescent="0.2">
      <c r="B56" s="75"/>
      <c r="C56" s="171"/>
      <c r="D56" s="165"/>
      <c r="E56" s="78"/>
      <c r="H56" s="71" t="s">
        <v>1</v>
      </c>
      <c r="J56" s="78"/>
      <c r="K56" s="79"/>
      <c r="L56" s="167"/>
      <c r="M56" s="169"/>
      <c r="P56" s="75"/>
      <c r="Q56" s="171"/>
      <c r="R56" s="165"/>
      <c r="S56" s="78"/>
      <c r="V56" s="71" t="s">
        <v>1</v>
      </c>
      <c r="X56" s="78"/>
      <c r="Y56" s="79"/>
      <c r="Z56" s="167"/>
      <c r="AA56" s="169"/>
      <c r="AD56" s="75"/>
      <c r="AE56" s="171"/>
      <c r="AF56" s="165"/>
      <c r="AG56" s="78"/>
      <c r="AJ56" s="71" t="s">
        <v>1</v>
      </c>
      <c r="AL56" s="78"/>
      <c r="AM56" s="79"/>
      <c r="AN56" s="167"/>
      <c r="AO56" s="169"/>
    </row>
    <row r="57" spans="2:51" ht="13" customHeight="1" x14ac:dyDescent="0.2">
      <c r="B57" s="80"/>
      <c r="C57" s="172"/>
      <c r="D57" s="173"/>
      <c r="E57" s="81"/>
      <c r="F57" s="82"/>
      <c r="G57" s="81"/>
      <c r="H57" s="81" t="s">
        <v>1</v>
      </c>
      <c r="I57" s="81"/>
      <c r="J57" s="83"/>
      <c r="K57" s="81"/>
      <c r="L57" s="174"/>
      <c r="M57" s="175"/>
      <c r="P57" s="80"/>
      <c r="Q57" s="172"/>
      <c r="R57" s="173"/>
      <c r="S57" s="81"/>
      <c r="T57" s="82"/>
      <c r="U57" s="81"/>
      <c r="V57" s="81" t="s">
        <v>1</v>
      </c>
      <c r="W57" s="81"/>
      <c r="X57" s="83"/>
      <c r="Y57" s="81"/>
      <c r="Z57" s="174"/>
      <c r="AA57" s="175"/>
      <c r="AD57" s="80"/>
      <c r="AE57" s="172"/>
      <c r="AF57" s="173"/>
      <c r="AG57" s="81"/>
      <c r="AH57" s="82"/>
      <c r="AI57" s="81"/>
      <c r="AJ57" s="81" t="s">
        <v>1</v>
      </c>
      <c r="AK57" s="81"/>
      <c r="AL57" s="83"/>
      <c r="AM57" s="81"/>
      <c r="AN57" s="174"/>
      <c r="AO57" s="175"/>
    </row>
    <row r="58" spans="2:51" ht="13" customHeight="1" x14ac:dyDescent="0.2">
      <c r="B58" s="75"/>
      <c r="C58" s="170" t="e">
        <f>VLOOKUP(AR59,$A$205:$D$300,3)</f>
        <v>#N/A</v>
      </c>
      <c r="D58" s="164" t="e">
        <f>VLOOKUP(AR59,$A$205:$D$300,4)</f>
        <v>#N/A</v>
      </c>
      <c r="F58" s="84"/>
      <c r="H58" s="71" t="s">
        <v>1</v>
      </c>
      <c r="J58" s="85"/>
      <c r="L58" s="166" t="e">
        <f>VLOOKUP(AS59,$A$205:$D$300,3)</f>
        <v>#N/A</v>
      </c>
      <c r="M58" s="168" t="e">
        <f>VLOOKUP(AS59,$A$205:$D$300,4)</f>
        <v>#N/A</v>
      </c>
      <c r="P58" s="75"/>
      <c r="Q58" s="170" t="e">
        <f>VLOOKUP(AU59,$A$205:$D$300,3)</f>
        <v>#N/A</v>
      </c>
      <c r="R58" s="164" t="e">
        <f>VLOOKUP(AU59,$A$205:$D$300,4)</f>
        <v>#N/A</v>
      </c>
      <c r="T58" s="84"/>
      <c r="V58" s="71" t="s">
        <v>1</v>
      </c>
      <c r="X58" s="85"/>
      <c r="Z58" s="166" t="e">
        <f>VLOOKUP(AV59,$A$205:$D$300,3)</f>
        <v>#N/A</v>
      </c>
      <c r="AA58" s="168" t="e">
        <f>VLOOKUP(AV59,$A$205:$D$300,4)</f>
        <v>#N/A</v>
      </c>
      <c r="AD58" s="75"/>
      <c r="AE58" s="170" t="e">
        <f>VLOOKUP(AX59,$A$205:$D$300,3)</f>
        <v>#N/A</v>
      </c>
      <c r="AF58" s="164" t="e">
        <f>VLOOKUP(AX59,$A$205:$D$300,4)</f>
        <v>#N/A</v>
      </c>
      <c r="AH58" s="84"/>
      <c r="AJ58" s="71" t="s">
        <v>1</v>
      </c>
      <c r="AL58" s="85"/>
      <c r="AN58" s="166" t="e">
        <f>VLOOKUP(AY59,$A$205:$D$300,3)</f>
        <v>#N/A</v>
      </c>
      <c r="AO58" s="168" t="e">
        <f>VLOOKUP(AY59,$A$205:$D$300,4)</f>
        <v>#N/A</v>
      </c>
    </row>
    <row r="59" spans="2:51" ht="13" customHeight="1" x14ac:dyDescent="0.2">
      <c r="B59" s="75"/>
      <c r="C59" s="171"/>
      <c r="D59" s="165"/>
      <c r="E59" s="78"/>
      <c r="H59" s="71" t="s">
        <v>1</v>
      </c>
      <c r="J59" s="78"/>
      <c r="K59" s="79"/>
      <c r="L59" s="167"/>
      <c r="M59" s="169"/>
      <c r="P59" s="75"/>
      <c r="Q59" s="171"/>
      <c r="R59" s="165"/>
      <c r="S59" s="78"/>
      <c r="V59" s="71" t="s">
        <v>1</v>
      </c>
      <c r="X59" s="78"/>
      <c r="Y59" s="79"/>
      <c r="Z59" s="167"/>
      <c r="AA59" s="169"/>
      <c r="AD59" s="75"/>
      <c r="AE59" s="171"/>
      <c r="AF59" s="165"/>
      <c r="AG59" s="78"/>
      <c r="AJ59" s="71" t="s">
        <v>1</v>
      </c>
      <c r="AL59" s="78"/>
      <c r="AM59" s="79"/>
      <c r="AN59" s="167"/>
      <c r="AO59" s="169"/>
      <c r="AR59" s="74"/>
      <c r="AS59" s="74"/>
      <c r="AU59" s="74"/>
      <c r="AV59" s="74"/>
      <c r="AX59" s="74"/>
      <c r="AY59" s="74"/>
    </row>
    <row r="60" spans="2:51" ht="13" customHeight="1" x14ac:dyDescent="0.2">
      <c r="B60" s="75" t="s">
        <v>3</v>
      </c>
      <c r="D60" s="78"/>
      <c r="E60" s="78"/>
      <c r="H60" s="71" t="s">
        <v>1</v>
      </c>
      <c r="J60" s="78"/>
      <c r="K60" s="79"/>
      <c r="L60" s="79"/>
      <c r="M60" s="86"/>
      <c r="P60" s="75" t="s">
        <v>3</v>
      </c>
      <c r="R60" s="78"/>
      <c r="S60" s="78"/>
      <c r="V60" s="71" t="s">
        <v>1</v>
      </c>
      <c r="X60" s="78"/>
      <c r="Y60" s="79"/>
      <c r="Z60" s="79"/>
      <c r="AA60" s="86"/>
      <c r="AD60" s="75" t="s">
        <v>3</v>
      </c>
      <c r="AF60" s="78"/>
      <c r="AG60" s="78"/>
      <c r="AJ60" s="71" t="s">
        <v>1</v>
      </c>
      <c r="AL60" s="78"/>
      <c r="AM60" s="79"/>
      <c r="AN60" s="79"/>
      <c r="AO60" s="86"/>
    </row>
    <row r="61" spans="2:51" ht="13" customHeight="1" x14ac:dyDescent="0.2">
      <c r="B61" s="75"/>
      <c r="C61" s="171" t="e">
        <f>VLOOKUP(AR61,$A$205:$D$300,3)</f>
        <v>#N/A</v>
      </c>
      <c r="D61" s="165" t="e">
        <f>VLOOKUP(AR61,$A$205:$D$300,4)</f>
        <v>#N/A</v>
      </c>
      <c r="E61" s="78"/>
      <c r="H61" s="71" t="s">
        <v>1</v>
      </c>
      <c r="J61" s="78"/>
      <c r="K61" s="79"/>
      <c r="L61" s="167" t="e">
        <f>VLOOKUP(AS61,$A$205:$D$300,3)</f>
        <v>#N/A</v>
      </c>
      <c r="M61" s="169" t="e">
        <f>VLOOKUP(AS61,$A$205:$D$300,4)</f>
        <v>#N/A</v>
      </c>
      <c r="P61" s="75"/>
      <c r="Q61" s="171" t="e">
        <f>VLOOKUP(AU61,$A$205:$D$300,3)</f>
        <v>#N/A</v>
      </c>
      <c r="R61" s="165" t="e">
        <f>VLOOKUP(AU61,$A$205:$D$300,4)</f>
        <v>#N/A</v>
      </c>
      <c r="S61" s="78"/>
      <c r="V61" s="71" t="s">
        <v>1</v>
      </c>
      <c r="X61" s="78"/>
      <c r="Y61" s="79"/>
      <c r="Z61" s="167" t="e">
        <f>VLOOKUP(AV61,$A$205:$D$300,3)</f>
        <v>#N/A</v>
      </c>
      <c r="AA61" s="169" t="e">
        <f>VLOOKUP(AV61,$A$205:$D$300,4)</f>
        <v>#N/A</v>
      </c>
      <c r="AD61" s="75"/>
      <c r="AE61" s="171" t="e">
        <f>VLOOKUP(AX61,$A$205:$D$300,3)</f>
        <v>#N/A</v>
      </c>
      <c r="AF61" s="165" t="e">
        <f>VLOOKUP(AX61,$A$205:$D$300,4)</f>
        <v>#N/A</v>
      </c>
      <c r="AG61" s="78"/>
      <c r="AJ61" s="71" t="s">
        <v>1</v>
      </c>
      <c r="AL61" s="78"/>
      <c r="AM61" s="79"/>
      <c r="AN61" s="167" t="e">
        <f>VLOOKUP(AY61,$A$205:$D$300,3)</f>
        <v>#N/A</v>
      </c>
      <c r="AO61" s="169" t="e">
        <f>VLOOKUP(AY61,$A$205:$D$300,4)</f>
        <v>#N/A</v>
      </c>
      <c r="AR61" s="74"/>
      <c r="AS61" s="74"/>
      <c r="AU61" s="74"/>
      <c r="AV61" s="74"/>
      <c r="AX61" s="74"/>
      <c r="AY61" s="74"/>
    </row>
    <row r="62" spans="2:51" ht="13" customHeight="1" x14ac:dyDescent="0.2">
      <c r="B62" s="80"/>
      <c r="C62" s="172"/>
      <c r="D62" s="173"/>
      <c r="E62" s="81"/>
      <c r="F62" s="82"/>
      <c r="G62" s="81"/>
      <c r="H62" s="81" t="s">
        <v>1</v>
      </c>
      <c r="I62" s="81"/>
      <c r="J62" s="83"/>
      <c r="K62" s="81"/>
      <c r="L62" s="174"/>
      <c r="M62" s="175"/>
      <c r="P62" s="80"/>
      <c r="Q62" s="172"/>
      <c r="R62" s="173"/>
      <c r="S62" s="81"/>
      <c r="T62" s="82"/>
      <c r="U62" s="81"/>
      <c r="V62" s="81" t="s">
        <v>1</v>
      </c>
      <c r="W62" s="81"/>
      <c r="X62" s="83"/>
      <c r="Y62" s="81"/>
      <c r="Z62" s="174"/>
      <c r="AA62" s="175"/>
      <c r="AD62" s="80"/>
      <c r="AE62" s="172"/>
      <c r="AF62" s="173"/>
      <c r="AG62" s="81"/>
      <c r="AH62" s="82"/>
      <c r="AI62" s="81"/>
      <c r="AJ62" s="81" t="s">
        <v>1</v>
      </c>
      <c r="AK62" s="81"/>
      <c r="AL62" s="83"/>
      <c r="AM62" s="81"/>
      <c r="AN62" s="174"/>
      <c r="AO62" s="175"/>
    </row>
    <row r="63" spans="2:51" ht="13" customHeight="1" x14ac:dyDescent="0.2">
      <c r="B63" s="75"/>
      <c r="C63" s="170" t="e">
        <f>VLOOKUP(AR65,$A$205:$D$300,3)</f>
        <v>#N/A</v>
      </c>
      <c r="D63" s="164" t="e">
        <f>VLOOKUP(AR65,$A$205:$D$300,4)</f>
        <v>#N/A</v>
      </c>
      <c r="F63" s="84"/>
      <c r="H63" s="71" t="s">
        <v>1</v>
      </c>
      <c r="J63" s="85"/>
      <c r="L63" s="166" t="e">
        <f>VLOOKUP(AS65,$A$205:$D$300,3)</f>
        <v>#N/A</v>
      </c>
      <c r="M63" s="168" t="e">
        <f>VLOOKUP(AS65,$A$205:$D$300,4)</f>
        <v>#N/A</v>
      </c>
      <c r="P63" s="75"/>
      <c r="Q63" s="170" t="e">
        <f>VLOOKUP(AU65,$A$205:$D$300,3)</f>
        <v>#N/A</v>
      </c>
      <c r="R63" s="164" t="e">
        <f>VLOOKUP(AU65,$A$205:$D$300,4)</f>
        <v>#N/A</v>
      </c>
      <c r="T63" s="84"/>
      <c r="V63" s="71" t="s">
        <v>1</v>
      </c>
      <c r="X63" s="85"/>
      <c r="Z63" s="166" t="e">
        <f>VLOOKUP(AV65,$A$205:$D$300,3)</f>
        <v>#N/A</v>
      </c>
      <c r="AA63" s="168" t="e">
        <f>VLOOKUP(AV65,$A$205:$D$300,4)</f>
        <v>#N/A</v>
      </c>
      <c r="AD63" s="75"/>
      <c r="AE63" s="170" t="e">
        <f>VLOOKUP(AX65,$A$205:$D$300,3)</f>
        <v>#N/A</v>
      </c>
      <c r="AF63" s="164" t="e">
        <f>VLOOKUP(AX65,$A$205:$D$300,4)</f>
        <v>#N/A</v>
      </c>
      <c r="AH63" s="84"/>
      <c r="AJ63" s="71" t="s">
        <v>1</v>
      </c>
      <c r="AL63" s="85"/>
      <c r="AN63" s="166" t="e">
        <f>VLOOKUP(AY65,$A$205:$D$300,3)</f>
        <v>#N/A</v>
      </c>
      <c r="AO63" s="168" t="e">
        <f>VLOOKUP(AY65,$A$205:$D$300,4)</f>
        <v>#N/A</v>
      </c>
    </row>
    <row r="64" spans="2:51" ht="13" customHeight="1" x14ac:dyDescent="0.2">
      <c r="B64" s="75"/>
      <c r="C64" s="171"/>
      <c r="D64" s="165"/>
      <c r="E64" s="78"/>
      <c r="H64" s="71" t="s">
        <v>1</v>
      </c>
      <c r="J64" s="78"/>
      <c r="K64" s="79"/>
      <c r="L64" s="167"/>
      <c r="M64" s="169"/>
      <c r="P64" s="75"/>
      <c r="Q64" s="171"/>
      <c r="R64" s="165"/>
      <c r="S64" s="78"/>
      <c r="V64" s="71" t="s">
        <v>1</v>
      </c>
      <c r="X64" s="78"/>
      <c r="Y64" s="79"/>
      <c r="Z64" s="167"/>
      <c r="AA64" s="169"/>
      <c r="AD64" s="75"/>
      <c r="AE64" s="171"/>
      <c r="AF64" s="165"/>
      <c r="AG64" s="78"/>
      <c r="AJ64" s="71" t="s">
        <v>1</v>
      </c>
      <c r="AL64" s="78"/>
      <c r="AM64" s="79"/>
      <c r="AN64" s="167"/>
      <c r="AO64" s="169"/>
    </row>
    <row r="65" spans="1:51" ht="13" customHeight="1" x14ac:dyDescent="0.2">
      <c r="B65" s="75">
        <v>5</v>
      </c>
      <c r="C65" s="171"/>
      <c r="D65" s="165"/>
      <c r="E65" s="78"/>
      <c r="H65" s="71" t="s">
        <v>1</v>
      </c>
      <c r="J65" s="78"/>
      <c r="K65" s="79"/>
      <c r="L65" s="167"/>
      <c r="M65" s="169"/>
      <c r="P65" s="75">
        <v>5</v>
      </c>
      <c r="Q65" s="171"/>
      <c r="R65" s="165"/>
      <c r="S65" s="78"/>
      <c r="V65" s="71" t="s">
        <v>1</v>
      </c>
      <c r="X65" s="78"/>
      <c r="Y65" s="79"/>
      <c r="Z65" s="167"/>
      <c r="AA65" s="169"/>
      <c r="AD65" s="75">
        <v>5</v>
      </c>
      <c r="AE65" s="171"/>
      <c r="AF65" s="165"/>
      <c r="AG65" s="78"/>
      <c r="AJ65" s="71" t="s">
        <v>1</v>
      </c>
      <c r="AL65" s="78"/>
      <c r="AM65" s="79"/>
      <c r="AN65" s="167"/>
      <c r="AO65" s="169"/>
      <c r="AR65" s="74"/>
      <c r="AS65" s="74"/>
      <c r="AU65" s="74"/>
      <c r="AV65" s="74"/>
      <c r="AX65" s="74"/>
      <c r="AY65" s="74"/>
    </row>
    <row r="66" spans="1:51" ht="13" customHeight="1" x14ac:dyDescent="0.2">
      <c r="B66" s="75"/>
      <c r="C66" s="171"/>
      <c r="D66" s="165"/>
      <c r="E66" s="78"/>
      <c r="H66" s="71" t="s">
        <v>1</v>
      </c>
      <c r="J66" s="78"/>
      <c r="K66" s="79"/>
      <c r="L66" s="167"/>
      <c r="M66" s="169"/>
      <c r="P66" s="75"/>
      <c r="Q66" s="171"/>
      <c r="R66" s="165"/>
      <c r="S66" s="78"/>
      <c r="V66" s="71" t="s">
        <v>1</v>
      </c>
      <c r="X66" s="78"/>
      <c r="Y66" s="79"/>
      <c r="Z66" s="167"/>
      <c r="AA66" s="169"/>
      <c r="AD66" s="75"/>
      <c r="AE66" s="171"/>
      <c r="AF66" s="165"/>
      <c r="AG66" s="78"/>
      <c r="AJ66" s="71" t="s">
        <v>1</v>
      </c>
      <c r="AL66" s="78"/>
      <c r="AM66" s="79"/>
      <c r="AN66" s="167"/>
      <c r="AO66" s="169"/>
    </row>
    <row r="67" spans="1:51" ht="13" customHeight="1" x14ac:dyDescent="0.2">
      <c r="B67" s="80"/>
      <c r="C67" s="172"/>
      <c r="D67" s="173"/>
      <c r="E67" s="81"/>
      <c r="F67" s="82"/>
      <c r="G67" s="81"/>
      <c r="H67" s="81" t="s">
        <v>1</v>
      </c>
      <c r="I67" s="81"/>
      <c r="J67" s="83"/>
      <c r="K67" s="81"/>
      <c r="L67" s="174"/>
      <c r="M67" s="175"/>
      <c r="P67" s="80"/>
      <c r="Q67" s="172"/>
      <c r="R67" s="173"/>
      <c r="S67" s="81"/>
      <c r="T67" s="82"/>
      <c r="U67" s="81"/>
      <c r="V67" s="81" t="s">
        <v>1</v>
      </c>
      <c r="W67" s="81"/>
      <c r="X67" s="83"/>
      <c r="Y67" s="81"/>
      <c r="Z67" s="174"/>
      <c r="AA67" s="175"/>
      <c r="AD67" s="80"/>
      <c r="AE67" s="172"/>
      <c r="AF67" s="173"/>
      <c r="AG67" s="81"/>
      <c r="AH67" s="82"/>
      <c r="AI67" s="81"/>
      <c r="AJ67" s="81" t="s">
        <v>1</v>
      </c>
      <c r="AK67" s="81"/>
      <c r="AL67" s="83"/>
      <c r="AM67" s="81"/>
      <c r="AN67" s="174"/>
      <c r="AO67" s="175"/>
    </row>
    <row r="68" spans="1:51" ht="13" customHeight="1" x14ac:dyDescent="0.2">
      <c r="B68" s="75"/>
      <c r="C68" s="170" t="e">
        <f>VLOOKUP(AR70,$A$205:$D$300,3)</f>
        <v>#N/A</v>
      </c>
      <c r="D68" s="164" t="e">
        <f>VLOOKUP(AR70,$A$205:$D$300,4)</f>
        <v>#N/A</v>
      </c>
      <c r="F68" s="84"/>
      <c r="H68" s="71" t="s">
        <v>1</v>
      </c>
      <c r="J68" s="85"/>
      <c r="L68" s="166" t="e">
        <f>VLOOKUP(AS70,$A$205:$D$300,3)</f>
        <v>#N/A</v>
      </c>
      <c r="M68" s="168" t="e">
        <f>VLOOKUP(AS70,$A$205:$D$300,4)</f>
        <v>#N/A</v>
      </c>
      <c r="P68" s="75"/>
      <c r="Q68" s="170" t="e">
        <f>VLOOKUP(AU70,$A$205:$D$300,3)</f>
        <v>#N/A</v>
      </c>
      <c r="R68" s="164" t="e">
        <f>VLOOKUP(AU70,$A$205:$D$300,4)</f>
        <v>#N/A</v>
      </c>
      <c r="T68" s="84"/>
      <c r="V68" s="71" t="s">
        <v>1</v>
      </c>
      <c r="X68" s="85"/>
      <c r="Z68" s="166" t="e">
        <f>VLOOKUP(AV70,$A$205:$D$300,3)</f>
        <v>#N/A</v>
      </c>
      <c r="AA68" s="168" t="e">
        <f>VLOOKUP(AV70,$A$205:$D$300,4)</f>
        <v>#N/A</v>
      </c>
      <c r="AD68" s="75"/>
      <c r="AE68" s="170" t="e">
        <f>VLOOKUP(AX70,$A$205:$D$300,3)</f>
        <v>#N/A</v>
      </c>
      <c r="AF68" s="164" t="e">
        <f>VLOOKUP(AX70,$A$205:$D$300,4)</f>
        <v>#N/A</v>
      </c>
      <c r="AH68" s="84"/>
      <c r="AJ68" s="71" t="s">
        <v>1</v>
      </c>
      <c r="AL68" s="85"/>
      <c r="AN68" s="166" t="e">
        <f>VLOOKUP(AY70,$A$205:$D$300,3)</f>
        <v>#N/A</v>
      </c>
      <c r="AO68" s="168" t="e">
        <f>VLOOKUP(AY70,$A$205:$D$300,4)</f>
        <v>#N/A</v>
      </c>
    </row>
    <row r="69" spans="1:51" ht="13" customHeight="1" x14ac:dyDescent="0.2">
      <c r="B69" s="75"/>
      <c r="C69" s="171"/>
      <c r="D69" s="165"/>
      <c r="E69" s="78"/>
      <c r="H69" s="71" t="s">
        <v>1</v>
      </c>
      <c r="J69" s="78"/>
      <c r="K69" s="79"/>
      <c r="L69" s="167"/>
      <c r="M69" s="169"/>
      <c r="P69" s="75"/>
      <c r="Q69" s="171"/>
      <c r="R69" s="165"/>
      <c r="S69" s="78"/>
      <c r="V69" s="71" t="s">
        <v>1</v>
      </c>
      <c r="X69" s="78"/>
      <c r="Y69" s="79"/>
      <c r="Z69" s="167"/>
      <c r="AA69" s="169"/>
      <c r="AD69" s="75"/>
      <c r="AE69" s="171"/>
      <c r="AF69" s="165"/>
      <c r="AG69" s="78"/>
      <c r="AJ69" s="71" t="s">
        <v>1</v>
      </c>
      <c r="AL69" s="78"/>
      <c r="AM69" s="79"/>
      <c r="AN69" s="167"/>
      <c r="AO69" s="169"/>
    </row>
    <row r="70" spans="1:51" ht="13" customHeight="1" x14ac:dyDescent="0.2">
      <c r="B70" s="75">
        <v>6</v>
      </c>
      <c r="C70" s="171"/>
      <c r="D70" s="165"/>
      <c r="E70" s="78"/>
      <c r="H70" s="71" t="s">
        <v>1</v>
      </c>
      <c r="J70" s="78"/>
      <c r="K70" s="79"/>
      <c r="L70" s="167"/>
      <c r="M70" s="169"/>
      <c r="P70" s="75">
        <v>6</v>
      </c>
      <c r="Q70" s="171"/>
      <c r="R70" s="165"/>
      <c r="S70" s="78"/>
      <c r="V70" s="71" t="s">
        <v>1</v>
      </c>
      <c r="X70" s="78"/>
      <c r="Y70" s="79"/>
      <c r="Z70" s="167"/>
      <c r="AA70" s="169"/>
      <c r="AD70" s="75">
        <v>6</v>
      </c>
      <c r="AE70" s="171"/>
      <c r="AF70" s="165"/>
      <c r="AG70" s="78"/>
      <c r="AJ70" s="71" t="s">
        <v>1</v>
      </c>
      <c r="AL70" s="78"/>
      <c r="AM70" s="79"/>
      <c r="AN70" s="167"/>
      <c r="AO70" s="169"/>
      <c r="AR70" s="74"/>
      <c r="AS70" s="74"/>
      <c r="AU70" s="74"/>
      <c r="AV70" s="74"/>
      <c r="AX70" s="74"/>
      <c r="AY70" s="74"/>
    </row>
    <row r="71" spans="1:51" ht="13" customHeight="1" x14ac:dyDescent="0.2">
      <c r="B71" s="75"/>
      <c r="C71" s="171"/>
      <c r="D71" s="165"/>
      <c r="E71" s="78"/>
      <c r="H71" s="71" t="s">
        <v>1</v>
      </c>
      <c r="J71" s="78"/>
      <c r="K71" s="79"/>
      <c r="L71" s="167"/>
      <c r="M71" s="169"/>
      <c r="P71" s="75"/>
      <c r="Q71" s="171"/>
      <c r="R71" s="165"/>
      <c r="S71" s="78"/>
      <c r="V71" s="71" t="s">
        <v>1</v>
      </c>
      <c r="X71" s="78"/>
      <c r="Y71" s="79"/>
      <c r="Z71" s="167"/>
      <c r="AA71" s="169"/>
      <c r="AD71" s="75"/>
      <c r="AE71" s="171"/>
      <c r="AF71" s="165"/>
      <c r="AG71" s="78"/>
      <c r="AJ71" s="71" t="s">
        <v>1</v>
      </c>
      <c r="AL71" s="78"/>
      <c r="AM71" s="79"/>
      <c r="AN71" s="167"/>
      <c r="AO71" s="169"/>
    </row>
    <row r="72" spans="1:51" ht="13" customHeight="1" x14ac:dyDescent="0.2">
      <c r="B72" s="80"/>
      <c r="C72" s="172"/>
      <c r="D72" s="173"/>
      <c r="E72" s="81"/>
      <c r="F72" s="82"/>
      <c r="G72" s="81"/>
      <c r="H72" s="81" t="s">
        <v>1</v>
      </c>
      <c r="I72" s="81"/>
      <c r="J72" s="83"/>
      <c r="K72" s="81"/>
      <c r="L72" s="174"/>
      <c r="M72" s="175"/>
      <c r="P72" s="80"/>
      <c r="Q72" s="172"/>
      <c r="R72" s="173"/>
      <c r="S72" s="81"/>
      <c r="T72" s="82"/>
      <c r="U72" s="81"/>
      <c r="V72" s="81" t="s">
        <v>1</v>
      </c>
      <c r="W72" s="81"/>
      <c r="X72" s="83"/>
      <c r="Y72" s="81"/>
      <c r="Z72" s="174"/>
      <c r="AA72" s="175"/>
      <c r="AD72" s="80"/>
      <c r="AE72" s="172"/>
      <c r="AF72" s="173"/>
      <c r="AG72" s="81"/>
      <c r="AH72" s="82"/>
      <c r="AI72" s="81"/>
      <c r="AJ72" s="81" t="s">
        <v>1</v>
      </c>
      <c r="AK72" s="81"/>
      <c r="AL72" s="83"/>
      <c r="AM72" s="81"/>
      <c r="AN72" s="174"/>
      <c r="AO72" s="175"/>
    </row>
    <row r="73" spans="1:51" ht="13" customHeight="1" x14ac:dyDescent="0.2">
      <c r="B73" s="75"/>
      <c r="C73" s="170" t="e">
        <f>VLOOKUP(AR75,$A$205:$D$300,3)</f>
        <v>#N/A</v>
      </c>
      <c r="D73" s="164" t="e">
        <f>VLOOKUP(AR75,$A$205:$D$300,4)</f>
        <v>#N/A</v>
      </c>
      <c r="F73" s="84"/>
      <c r="H73" s="71" t="s">
        <v>1</v>
      </c>
      <c r="J73" s="85"/>
      <c r="L73" s="166" t="e">
        <f>VLOOKUP(AS75,$A$205:$D$300,3)</f>
        <v>#N/A</v>
      </c>
      <c r="M73" s="168" t="e">
        <f>VLOOKUP(AS75,$A$205:$D$300,4)</f>
        <v>#N/A</v>
      </c>
      <c r="P73" s="75"/>
      <c r="Q73" s="170" t="e">
        <f>VLOOKUP(AU75,$A$205:$D$300,3)</f>
        <v>#N/A</v>
      </c>
      <c r="R73" s="164" t="e">
        <f>VLOOKUP(AU75,$A$205:$D$300,4)</f>
        <v>#N/A</v>
      </c>
      <c r="T73" s="84"/>
      <c r="V73" s="71" t="s">
        <v>1</v>
      </c>
      <c r="X73" s="85"/>
      <c r="Z73" s="166" t="e">
        <f>VLOOKUP(AV75,$A$205:$D$300,3)</f>
        <v>#N/A</v>
      </c>
      <c r="AA73" s="168" t="e">
        <f>VLOOKUP(AV75,$A$205:$D$300,4)</f>
        <v>#N/A</v>
      </c>
      <c r="AD73" s="75"/>
      <c r="AE73" s="170" t="e">
        <f>VLOOKUP(AX75,$A$205:$D$300,3)</f>
        <v>#N/A</v>
      </c>
      <c r="AF73" s="164" t="e">
        <f>VLOOKUP(AX75,$A$205:$D$300,4)</f>
        <v>#N/A</v>
      </c>
      <c r="AH73" s="84"/>
      <c r="AJ73" s="71" t="s">
        <v>1</v>
      </c>
      <c r="AL73" s="85"/>
      <c r="AN73" s="166" t="e">
        <f>VLOOKUP(AY75,$A$205:$D$300,3)</f>
        <v>#N/A</v>
      </c>
      <c r="AO73" s="168" t="e">
        <f>VLOOKUP(AY75,$A$205:$D$300,4)</f>
        <v>#N/A</v>
      </c>
    </row>
    <row r="74" spans="1:51" ht="13" customHeight="1" x14ac:dyDescent="0.2">
      <c r="B74" s="75"/>
      <c r="C74" s="171"/>
      <c r="D74" s="165"/>
      <c r="E74" s="78"/>
      <c r="H74" s="71" t="s">
        <v>1</v>
      </c>
      <c r="J74" s="78"/>
      <c r="K74" s="79"/>
      <c r="L74" s="167"/>
      <c r="M74" s="169"/>
      <c r="P74" s="75"/>
      <c r="Q74" s="171"/>
      <c r="R74" s="165"/>
      <c r="S74" s="78"/>
      <c r="V74" s="71" t="s">
        <v>1</v>
      </c>
      <c r="X74" s="78"/>
      <c r="Y74" s="79"/>
      <c r="Z74" s="167"/>
      <c r="AA74" s="169"/>
      <c r="AD74" s="75"/>
      <c r="AE74" s="171"/>
      <c r="AF74" s="165"/>
      <c r="AG74" s="78"/>
      <c r="AJ74" s="71" t="s">
        <v>1</v>
      </c>
      <c r="AL74" s="78"/>
      <c r="AM74" s="79"/>
      <c r="AN74" s="167"/>
      <c r="AO74" s="169"/>
    </row>
    <row r="75" spans="1:51" ht="13" customHeight="1" x14ac:dyDescent="0.2">
      <c r="B75" s="75" t="s">
        <v>4</v>
      </c>
      <c r="C75" s="171"/>
      <c r="D75" s="165"/>
      <c r="E75" s="78"/>
      <c r="H75" s="71" t="s">
        <v>1</v>
      </c>
      <c r="J75" s="78"/>
      <c r="K75" s="79"/>
      <c r="L75" s="167"/>
      <c r="M75" s="169"/>
      <c r="P75" s="75" t="s">
        <v>4</v>
      </c>
      <c r="Q75" s="171"/>
      <c r="R75" s="165"/>
      <c r="S75" s="78"/>
      <c r="V75" s="71" t="s">
        <v>1</v>
      </c>
      <c r="X75" s="78"/>
      <c r="Y75" s="79"/>
      <c r="Z75" s="167"/>
      <c r="AA75" s="169"/>
      <c r="AD75" s="75" t="s">
        <v>4</v>
      </c>
      <c r="AE75" s="171"/>
      <c r="AF75" s="165"/>
      <c r="AG75" s="78"/>
      <c r="AJ75" s="71" t="s">
        <v>1</v>
      </c>
      <c r="AL75" s="78"/>
      <c r="AM75" s="79"/>
      <c r="AN75" s="167"/>
      <c r="AO75" s="169"/>
      <c r="AR75" s="74"/>
      <c r="AS75" s="74"/>
      <c r="AU75" s="74"/>
      <c r="AV75" s="74"/>
      <c r="AX75" s="74"/>
      <c r="AY75" s="74"/>
    </row>
    <row r="76" spans="1:51" ht="13" customHeight="1" x14ac:dyDescent="0.2">
      <c r="B76" s="75"/>
      <c r="C76" s="171"/>
      <c r="D76" s="165"/>
      <c r="E76" s="78"/>
      <c r="H76" s="71" t="s">
        <v>1</v>
      </c>
      <c r="J76" s="78"/>
      <c r="K76" s="79"/>
      <c r="L76" s="167"/>
      <c r="M76" s="169"/>
      <c r="P76" s="75"/>
      <c r="Q76" s="171"/>
      <c r="R76" s="165"/>
      <c r="S76" s="78"/>
      <c r="V76" s="71" t="s">
        <v>1</v>
      </c>
      <c r="X76" s="78"/>
      <c r="Y76" s="79"/>
      <c r="Z76" s="167"/>
      <c r="AA76" s="169"/>
      <c r="AD76" s="75"/>
      <c r="AE76" s="171"/>
      <c r="AF76" s="165"/>
      <c r="AG76" s="78"/>
      <c r="AJ76" s="71" t="s">
        <v>1</v>
      </c>
      <c r="AL76" s="78"/>
      <c r="AM76" s="79"/>
      <c r="AN76" s="167"/>
      <c r="AO76" s="169"/>
    </row>
    <row r="77" spans="1:51" ht="13" customHeight="1" thickBot="1" x14ac:dyDescent="0.25">
      <c r="B77" s="87"/>
      <c r="C77" s="171"/>
      <c r="D77" s="165"/>
      <c r="F77" s="77"/>
      <c r="H77" s="71" t="s">
        <v>1</v>
      </c>
      <c r="J77" s="76"/>
      <c r="L77" s="167"/>
      <c r="M77" s="169"/>
      <c r="P77" s="87"/>
      <c r="Q77" s="171"/>
      <c r="R77" s="165"/>
      <c r="T77" s="77"/>
      <c r="V77" s="71" t="s">
        <v>1</v>
      </c>
      <c r="X77" s="76"/>
      <c r="Z77" s="167"/>
      <c r="AA77" s="169"/>
      <c r="AD77" s="87"/>
      <c r="AE77" s="171"/>
      <c r="AF77" s="165"/>
      <c r="AH77" s="77"/>
      <c r="AJ77" s="71" t="s">
        <v>1</v>
      </c>
      <c r="AL77" s="76"/>
      <c r="AN77" s="167"/>
      <c r="AO77" s="169"/>
    </row>
    <row r="78" spans="1:51" ht="15" customHeight="1" x14ac:dyDescent="0.2">
      <c r="B78" s="88"/>
      <c r="C78" s="117"/>
      <c r="D78" s="89"/>
      <c r="E78" s="89"/>
      <c r="F78" s="89"/>
      <c r="G78" s="89"/>
      <c r="H78" s="89"/>
      <c r="I78" s="89"/>
      <c r="J78" s="89"/>
      <c r="K78" s="89"/>
      <c r="L78" s="89"/>
      <c r="M78" s="90"/>
      <c r="P78" s="88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90"/>
      <c r="AD78" s="88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90"/>
    </row>
    <row r="79" spans="1:51" ht="15" customHeight="1" thickBot="1" x14ac:dyDescent="0.25">
      <c r="A79" s="91"/>
      <c r="B79" s="92"/>
      <c r="C79" s="93" t="s">
        <v>2570</v>
      </c>
      <c r="D79" s="93"/>
      <c r="E79" s="93"/>
      <c r="F79" s="93"/>
      <c r="G79" s="93"/>
      <c r="H79" s="93"/>
      <c r="I79" s="93"/>
      <c r="J79" s="93"/>
      <c r="K79" s="93"/>
      <c r="L79" s="93"/>
      <c r="M79" s="94"/>
      <c r="N79" s="91"/>
      <c r="O79" s="91"/>
      <c r="P79" s="92"/>
      <c r="Q79" s="93" t="s">
        <v>2570</v>
      </c>
      <c r="R79" s="93"/>
      <c r="S79" s="93"/>
      <c r="T79" s="93"/>
      <c r="U79" s="93"/>
      <c r="V79" s="93"/>
      <c r="W79" s="93"/>
      <c r="X79" s="93"/>
      <c r="Y79" s="93"/>
      <c r="Z79" s="93"/>
      <c r="AA79" s="94"/>
      <c r="AB79" s="91"/>
      <c r="AC79" s="91"/>
      <c r="AD79" s="92"/>
      <c r="AE79" s="93" t="s">
        <v>2570</v>
      </c>
      <c r="AF79" s="93"/>
      <c r="AG79" s="93"/>
      <c r="AH79" s="93"/>
      <c r="AI79" s="93"/>
      <c r="AJ79" s="93"/>
      <c r="AK79" s="93"/>
      <c r="AL79" s="93"/>
      <c r="AM79" s="93"/>
      <c r="AN79" s="93"/>
      <c r="AO79" s="94"/>
      <c r="AP79" s="91"/>
    </row>
    <row r="81" spans="2:51" ht="13.5" thickBot="1" x14ac:dyDescent="0.25"/>
    <row r="82" spans="2:51" ht="40" customHeight="1" thickBot="1" x14ac:dyDescent="0.25">
      <c r="B82" s="72">
        <v>3</v>
      </c>
      <c r="C82" s="177" t="str">
        <f>VLOOKUP(AR82,$A$205:$C$300,3)</f>
        <v>①大</v>
      </c>
      <c r="D82" s="178"/>
      <c r="E82" s="176"/>
      <c r="F82" s="177"/>
      <c r="G82" s="177"/>
      <c r="H82" s="73" t="s">
        <v>1</v>
      </c>
      <c r="I82" s="177"/>
      <c r="J82" s="177"/>
      <c r="K82" s="178"/>
      <c r="L82" s="176" t="str">
        <f>VLOOKUP(AS82,$A$205:$C$300,3)</f>
        <v>④大</v>
      </c>
      <c r="M82" s="179"/>
      <c r="P82" s="72">
        <v>3</v>
      </c>
      <c r="Q82" s="177" t="str">
        <f>VLOOKUP(AU82,$A$205:$C$300,3)</f>
        <v>②大</v>
      </c>
      <c r="R82" s="178"/>
      <c r="S82" s="176"/>
      <c r="T82" s="177"/>
      <c r="U82" s="177"/>
      <c r="V82" s="73" t="s">
        <v>1</v>
      </c>
      <c r="W82" s="177"/>
      <c r="X82" s="177"/>
      <c r="Y82" s="178"/>
      <c r="Z82" s="176" t="str">
        <f>VLOOKUP(AV82,$A$205:$C$300,3)</f>
        <v>⑤大</v>
      </c>
      <c r="AA82" s="179"/>
      <c r="AD82" s="72">
        <v>3</v>
      </c>
      <c r="AE82" s="177" t="str">
        <f>VLOOKUP(AX82,$A$205:$C$300,3)</f>
        <v>③大</v>
      </c>
      <c r="AF82" s="178"/>
      <c r="AG82" s="176"/>
      <c r="AH82" s="177"/>
      <c r="AI82" s="177"/>
      <c r="AJ82" s="73" t="s">
        <v>1</v>
      </c>
      <c r="AK82" s="177"/>
      <c r="AL82" s="177"/>
      <c r="AM82" s="178"/>
      <c r="AN82" s="176" t="str">
        <f>VLOOKUP(AY82,$A$205:$C$300,3)</f>
        <v>⑥大</v>
      </c>
      <c r="AO82" s="179"/>
      <c r="AR82" s="74">
        <v>100</v>
      </c>
      <c r="AS82" s="74">
        <v>400</v>
      </c>
      <c r="AU82" s="74">
        <v>200</v>
      </c>
      <c r="AV82" s="74">
        <v>500</v>
      </c>
      <c r="AX82" s="74">
        <v>300</v>
      </c>
      <c r="AY82" s="74">
        <v>600</v>
      </c>
    </row>
    <row r="83" spans="2:51" ht="13" customHeight="1" x14ac:dyDescent="0.2">
      <c r="B83" s="75"/>
      <c r="C83" s="171" t="e">
        <f>VLOOKUP(AR85,$A$205:$D$300,3)</f>
        <v>#N/A</v>
      </c>
      <c r="D83" s="165" t="e">
        <f>VLOOKUP(AR85,$A$205:$D$300,4)</f>
        <v>#N/A</v>
      </c>
      <c r="F83" s="76"/>
      <c r="H83" s="71" t="s">
        <v>1</v>
      </c>
      <c r="J83" s="77"/>
      <c r="L83" s="167" t="e">
        <f>VLOOKUP(AS85,$A$205:$D$300,3)</f>
        <v>#N/A</v>
      </c>
      <c r="M83" s="169" t="e">
        <f>VLOOKUP(AS85,$A$205:$D$300,4)</f>
        <v>#N/A</v>
      </c>
      <c r="P83" s="75"/>
      <c r="Q83" s="171" t="e">
        <f>VLOOKUP(AU85,$A$205:$D$300,3)</f>
        <v>#N/A</v>
      </c>
      <c r="R83" s="165" t="e">
        <f>VLOOKUP(AU85,$A$205:$D$300,4)</f>
        <v>#N/A</v>
      </c>
      <c r="T83" s="76"/>
      <c r="V83" s="71" t="s">
        <v>1</v>
      </c>
      <c r="X83" s="77"/>
      <c r="Z83" s="167" t="e">
        <f>VLOOKUP(AV85,$A$205:$D$300,3)</f>
        <v>#N/A</v>
      </c>
      <c r="AA83" s="169" t="e">
        <f>VLOOKUP(AV85,$A$205:$D$300,4)</f>
        <v>#N/A</v>
      </c>
      <c r="AD83" s="75"/>
      <c r="AE83" s="171" t="e">
        <f>VLOOKUP(AX85,$A$205:$D$300,3)</f>
        <v>#N/A</v>
      </c>
      <c r="AF83" s="165" t="e">
        <f>VLOOKUP(AX85,$A$205:$D$300,4)</f>
        <v>#N/A</v>
      </c>
      <c r="AH83" s="76"/>
      <c r="AJ83" s="71" t="s">
        <v>1</v>
      </c>
      <c r="AL83" s="77"/>
      <c r="AN83" s="167" t="e">
        <f>VLOOKUP(AY85,$A$205:$D$300,3)</f>
        <v>#N/A</v>
      </c>
      <c r="AO83" s="169" t="e">
        <f>VLOOKUP(AY85,$A$205:$D$300,4)</f>
        <v>#N/A</v>
      </c>
    </row>
    <row r="84" spans="2:51" ht="13" customHeight="1" x14ac:dyDescent="0.2">
      <c r="B84" s="75"/>
      <c r="C84" s="171"/>
      <c r="D84" s="165"/>
      <c r="E84" s="78"/>
      <c r="H84" s="71" t="s">
        <v>1</v>
      </c>
      <c r="J84" s="78"/>
      <c r="K84" s="79"/>
      <c r="L84" s="167"/>
      <c r="M84" s="169"/>
      <c r="P84" s="75"/>
      <c r="Q84" s="171"/>
      <c r="R84" s="165"/>
      <c r="S84" s="78"/>
      <c r="V84" s="71" t="s">
        <v>1</v>
      </c>
      <c r="X84" s="78"/>
      <c r="Y84" s="79"/>
      <c r="Z84" s="167"/>
      <c r="AA84" s="169"/>
      <c r="AD84" s="75"/>
      <c r="AE84" s="171"/>
      <c r="AF84" s="165"/>
      <c r="AG84" s="78"/>
      <c r="AJ84" s="71" t="s">
        <v>1</v>
      </c>
      <c r="AL84" s="78"/>
      <c r="AM84" s="79"/>
      <c r="AN84" s="167"/>
      <c r="AO84" s="169"/>
    </row>
    <row r="85" spans="2:51" ht="13" customHeight="1" x14ac:dyDescent="0.2">
      <c r="B85" s="75" t="s">
        <v>2</v>
      </c>
      <c r="C85" s="171"/>
      <c r="D85" s="165"/>
      <c r="E85" s="78"/>
      <c r="H85" s="71" t="s">
        <v>1</v>
      </c>
      <c r="J85" s="78"/>
      <c r="K85" s="79"/>
      <c r="L85" s="167"/>
      <c r="M85" s="169"/>
      <c r="P85" s="75" t="s">
        <v>2</v>
      </c>
      <c r="Q85" s="171"/>
      <c r="R85" s="165"/>
      <c r="S85" s="78"/>
      <c r="V85" s="71" t="s">
        <v>1</v>
      </c>
      <c r="X85" s="78"/>
      <c r="Y85" s="79"/>
      <c r="Z85" s="167"/>
      <c r="AA85" s="169"/>
      <c r="AD85" s="75" t="s">
        <v>2</v>
      </c>
      <c r="AE85" s="171"/>
      <c r="AF85" s="165"/>
      <c r="AG85" s="78"/>
      <c r="AJ85" s="71" t="s">
        <v>1</v>
      </c>
      <c r="AL85" s="78"/>
      <c r="AM85" s="79"/>
      <c r="AN85" s="167"/>
      <c r="AO85" s="169"/>
      <c r="AR85" s="74"/>
      <c r="AS85" s="74"/>
      <c r="AU85" s="74"/>
      <c r="AV85" s="74"/>
      <c r="AX85" s="74"/>
      <c r="AY85" s="74"/>
    </row>
    <row r="86" spans="2:51" ht="13" customHeight="1" x14ac:dyDescent="0.2">
      <c r="B86" s="75"/>
      <c r="C86" s="171"/>
      <c r="D86" s="165"/>
      <c r="E86" s="78"/>
      <c r="H86" s="71" t="s">
        <v>1</v>
      </c>
      <c r="J86" s="78"/>
      <c r="K86" s="79"/>
      <c r="L86" s="167"/>
      <c r="M86" s="169"/>
      <c r="P86" s="75"/>
      <c r="Q86" s="171"/>
      <c r="R86" s="165"/>
      <c r="S86" s="78"/>
      <c r="V86" s="71" t="s">
        <v>1</v>
      </c>
      <c r="X86" s="78"/>
      <c r="Y86" s="79"/>
      <c r="Z86" s="167"/>
      <c r="AA86" s="169"/>
      <c r="AD86" s="75"/>
      <c r="AE86" s="171"/>
      <c r="AF86" s="165"/>
      <c r="AG86" s="78"/>
      <c r="AJ86" s="71" t="s">
        <v>1</v>
      </c>
      <c r="AL86" s="78"/>
      <c r="AM86" s="79"/>
      <c r="AN86" s="167"/>
      <c r="AO86" s="169"/>
    </row>
    <row r="87" spans="2:51" ht="13" customHeight="1" x14ac:dyDescent="0.2">
      <c r="B87" s="80"/>
      <c r="C87" s="172"/>
      <c r="D87" s="173"/>
      <c r="E87" s="81"/>
      <c r="F87" s="82"/>
      <c r="G87" s="81"/>
      <c r="H87" s="81" t="s">
        <v>1</v>
      </c>
      <c r="I87" s="81"/>
      <c r="J87" s="83"/>
      <c r="K87" s="81"/>
      <c r="L87" s="174"/>
      <c r="M87" s="175"/>
      <c r="P87" s="80"/>
      <c r="Q87" s="172"/>
      <c r="R87" s="173"/>
      <c r="S87" s="81"/>
      <c r="T87" s="82"/>
      <c r="U87" s="81"/>
      <c r="V87" s="81" t="s">
        <v>1</v>
      </c>
      <c r="W87" s="81"/>
      <c r="X87" s="83"/>
      <c r="Y87" s="81"/>
      <c r="Z87" s="174"/>
      <c r="AA87" s="175"/>
      <c r="AD87" s="80"/>
      <c r="AE87" s="172"/>
      <c r="AF87" s="173"/>
      <c r="AG87" s="81"/>
      <c r="AH87" s="82"/>
      <c r="AI87" s="81"/>
      <c r="AJ87" s="81" t="s">
        <v>1</v>
      </c>
      <c r="AK87" s="81"/>
      <c r="AL87" s="83"/>
      <c r="AM87" s="81"/>
      <c r="AN87" s="174"/>
      <c r="AO87" s="175"/>
    </row>
    <row r="88" spans="2:51" ht="13" customHeight="1" x14ac:dyDescent="0.2">
      <c r="B88" s="75"/>
      <c r="C88" s="170" t="e">
        <f>VLOOKUP(AR90,$A$205:$D$300,3)</f>
        <v>#N/A</v>
      </c>
      <c r="D88" s="164" t="e">
        <f>VLOOKUP(AR90,$A$205:$D$300,4)</f>
        <v>#N/A</v>
      </c>
      <c r="F88" s="84"/>
      <c r="H88" s="71" t="s">
        <v>1</v>
      </c>
      <c r="J88" s="85"/>
      <c r="L88" s="166" t="e">
        <f>VLOOKUP(AS90,$A$205:$D$300,3)</f>
        <v>#N/A</v>
      </c>
      <c r="M88" s="168" t="e">
        <f>VLOOKUP(AS90,$A$205:$D$300,4)</f>
        <v>#N/A</v>
      </c>
      <c r="P88" s="75"/>
      <c r="Q88" s="170" t="e">
        <f>VLOOKUP(AU90,$A$205:$D$300,3)</f>
        <v>#N/A</v>
      </c>
      <c r="R88" s="164" t="e">
        <f>VLOOKUP(AU90,$A$205:$D$300,4)</f>
        <v>#N/A</v>
      </c>
      <c r="T88" s="84"/>
      <c r="V88" s="71" t="s">
        <v>1</v>
      </c>
      <c r="X88" s="85"/>
      <c r="Z88" s="166" t="e">
        <f>VLOOKUP(AV90,$A$205:$D$300,3)</f>
        <v>#N/A</v>
      </c>
      <c r="AA88" s="168" t="e">
        <f>VLOOKUP(AV90,$A$205:$D$300,4)</f>
        <v>#N/A</v>
      </c>
      <c r="AD88" s="75"/>
      <c r="AE88" s="170" t="e">
        <f>VLOOKUP(AX90,$A$205:$D$300,3)</f>
        <v>#N/A</v>
      </c>
      <c r="AF88" s="164" t="e">
        <f>VLOOKUP(AX90,$A$205:$D$300,4)</f>
        <v>#N/A</v>
      </c>
      <c r="AH88" s="84"/>
      <c r="AJ88" s="71" t="s">
        <v>1</v>
      </c>
      <c r="AL88" s="85"/>
      <c r="AN88" s="166" t="e">
        <f>VLOOKUP(AY90,$A$205:$D$300,3)</f>
        <v>#N/A</v>
      </c>
      <c r="AO88" s="168" t="e">
        <f>VLOOKUP(AY90,$A$205:$D$300,4)</f>
        <v>#N/A</v>
      </c>
    </row>
    <row r="89" spans="2:51" ht="13" customHeight="1" x14ac:dyDescent="0.2">
      <c r="B89" s="75"/>
      <c r="C89" s="171"/>
      <c r="D89" s="165"/>
      <c r="E89" s="78"/>
      <c r="H89" s="71" t="s">
        <v>1</v>
      </c>
      <c r="J89" s="78"/>
      <c r="K89" s="79"/>
      <c r="L89" s="167"/>
      <c r="M89" s="169"/>
      <c r="P89" s="75"/>
      <c r="Q89" s="171"/>
      <c r="R89" s="165"/>
      <c r="S89" s="78"/>
      <c r="V89" s="71" t="s">
        <v>1</v>
      </c>
      <c r="X89" s="78"/>
      <c r="Y89" s="79"/>
      <c r="Z89" s="167"/>
      <c r="AA89" s="169"/>
      <c r="AD89" s="75"/>
      <c r="AE89" s="171"/>
      <c r="AF89" s="165"/>
      <c r="AG89" s="78"/>
      <c r="AJ89" s="71" t="s">
        <v>1</v>
      </c>
      <c r="AL89" s="78"/>
      <c r="AM89" s="79"/>
      <c r="AN89" s="167"/>
      <c r="AO89" s="169"/>
    </row>
    <row r="90" spans="2:51" ht="13" customHeight="1" x14ac:dyDescent="0.2">
      <c r="B90" s="75">
        <v>2</v>
      </c>
      <c r="C90" s="171"/>
      <c r="D90" s="165"/>
      <c r="E90" s="78"/>
      <c r="H90" s="71" t="s">
        <v>1</v>
      </c>
      <c r="J90" s="78"/>
      <c r="K90" s="79"/>
      <c r="L90" s="167"/>
      <c r="M90" s="169"/>
      <c r="P90" s="75">
        <v>2</v>
      </c>
      <c r="Q90" s="171"/>
      <c r="R90" s="165"/>
      <c r="S90" s="78"/>
      <c r="V90" s="71" t="s">
        <v>1</v>
      </c>
      <c r="X90" s="78"/>
      <c r="Y90" s="79"/>
      <c r="Z90" s="167"/>
      <c r="AA90" s="169"/>
      <c r="AD90" s="75">
        <v>2</v>
      </c>
      <c r="AE90" s="171"/>
      <c r="AF90" s="165"/>
      <c r="AG90" s="78"/>
      <c r="AJ90" s="71" t="s">
        <v>1</v>
      </c>
      <c r="AL90" s="78"/>
      <c r="AM90" s="79"/>
      <c r="AN90" s="167"/>
      <c r="AO90" s="169"/>
      <c r="AR90" s="74"/>
      <c r="AS90" s="74"/>
      <c r="AU90" s="74"/>
      <c r="AV90" s="74"/>
      <c r="AX90" s="74"/>
      <c r="AY90" s="74"/>
    </row>
    <row r="91" spans="2:51" ht="13" customHeight="1" x14ac:dyDescent="0.2">
      <c r="B91" s="75"/>
      <c r="C91" s="171"/>
      <c r="D91" s="165"/>
      <c r="E91" s="78"/>
      <c r="H91" s="71" t="s">
        <v>1</v>
      </c>
      <c r="J91" s="78"/>
      <c r="K91" s="79"/>
      <c r="L91" s="167"/>
      <c r="M91" s="169"/>
      <c r="P91" s="75"/>
      <c r="Q91" s="171"/>
      <c r="R91" s="165"/>
      <c r="S91" s="78"/>
      <c r="V91" s="71" t="s">
        <v>1</v>
      </c>
      <c r="X91" s="78"/>
      <c r="Y91" s="79"/>
      <c r="Z91" s="167"/>
      <c r="AA91" s="169"/>
      <c r="AD91" s="75"/>
      <c r="AE91" s="171"/>
      <c r="AF91" s="165"/>
      <c r="AG91" s="78"/>
      <c r="AJ91" s="71" t="s">
        <v>1</v>
      </c>
      <c r="AL91" s="78"/>
      <c r="AM91" s="79"/>
      <c r="AN91" s="167"/>
      <c r="AO91" s="169"/>
    </row>
    <row r="92" spans="2:51" ht="13" customHeight="1" x14ac:dyDescent="0.2">
      <c r="B92" s="80"/>
      <c r="C92" s="172"/>
      <c r="D92" s="173"/>
      <c r="E92" s="81"/>
      <c r="F92" s="82"/>
      <c r="G92" s="81"/>
      <c r="H92" s="81" t="s">
        <v>1</v>
      </c>
      <c r="I92" s="81"/>
      <c r="J92" s="83"/>
      <c r="K92" s="81"/>
      <c r="L92" s="174"/>
      <c r="M92" s="175"/>
      <c r="P92" s="80"/>
      <c r="Q92" s="172"/>
      <c r="R92" s="173"/>
      <c r="S92" s="81"/>
      <c r="T92" s="82"/>
      <c r="U92" s="81"/>
      <c r="V92" s="81" t="s">
        <v>1</v>
      </c>
      <c r="W92" s="81"/>
      <c r="X92" s="83"/>
      <c r="Y92" s="81"/>
      <c r="Z92" s="174"/>
      <c r="AA92" s="175"/>
      <c r="AD92" s="80"/>
      <c r="AE92" s="172"/>
      <c r="AF92" s="173"/>
      <c r="AG92" s="81"/>
      <c r="AH92" s="82"/>
      <c r="AI92" s="81"/>
      <c r="AJ92" s="81" t="s">
        <v>1</v>
      </c>
      <c r="AK92" s="81"/>
      <c r="AL92" s="83"/>
      <c r="AM92" s="81"/>
      <c r="AN92" s="174"/>
      <c r="AO92" s="175"/>
    </row>
    <row r="93" spans="2:51" ht="13" customHeight="1" x14ac:dyDescent="0.2">
      <c r="B93" s="75"/>
      <c r="C93" s="170" t="e">
        <f>VLOOKUP(AR95,$A$205:$D$300,3)</f>
        <v>#N/A</v>
      </c>
      <c r="D93" s="164" t="e">
        <f>VLOOKUP(AR95,$A$205:$D$300,4)</f>
        <v>#N/A</v>
      </c>
      <c r="F93" s="84"/>
      <c r="H93" s="71" t="s">
        <v>1</v>
      </c>
      <c r="J93" s="85"/>
      <c r="L93" s="166" t="e">
        <f>VLOOKUP(AS95,$A$205:$D$300,3)</f>
        <v>#N/A</v>
      </c>
      <c r="M93" s="168" t="e">
        <f>VLOOKUP(AS95,$A$205:$D$300,4)</f>
        <v>#N/A</v>
      </c>
      <c r="P93" s="75"/>
      <c r="Q93" s="170" t="e">
        <f>VLOOKUP(AU95,$A$205:$D$300,3)</f>
        <v>#N/A</v>
      </c>
      <c r="R93" s="164" t="e">
        <f>VLOOKUP(AU95,$A$205:$D$300,4)</f>
        <v>#N/A</v>
      </c>
      <c r="T93" s="84"/>
      <c r="V93" s="71" t="s">
        <v>1</v>
      </c>
      <c r="X93" s="85"/>
      <c r="Z93" s="166" t="e">
        <f>VLOOKUP(AV95,$A$205:$D$300,3)</f>
        <v>#N/A</v>
      </c>
      <c r="AA93" s="168" t="e">
        <f>VLOOKUP(AV95,$A$205:$D$300,4)</f>
        <v>#N/A</v>
      </c>
      <c r="AD93" s="75"/>
      <c r="AE93" s="170" t="e">
        <f>VLOOKUP(AX95,$A$205:$D$300,3)</f>
        <v>#N/A</v>
      </c>
      <c r="AF93" s="164" t="e">
        <f>VLOOKUP(AX95,$A$205:$D$300,4)</f>
        <v>#N/A</v>
      </c>
      <c r="AH93" s="84"/>
      <c r="AJ93" s="71" t="s">
        <v>1</v>
      </c>
      <c r="AL93" s="85"/>
      <c r="AN93" s="166" t="e">
        <f>VLOOKUP(AY95,$A$205:$D$300,3)</f>
        <v>#N/A</v>
      </c>
      <c r="AO93" s="168" t="e">
        <f>VLOOKUP(AY95,$A$205:$D$300,4)</f>
        <v>#N/A</v>
      </c>
    </row>
    <row r="94" spans="2:51" ht="13" customHeight="1" x14ac:dyDescent="0.2">
      <c r="B94" s="75"/>
      <c r="C94" s="171"/>
      <c r="D94" s="165"/>
      <c r="E94" s="78"/>
      <c r="H94" s="71" t="s">
        <v>1</v>
      </c>
      <c r="J94" s="78"/>
      <c r="K94" s="79"/>
      <c r="L94" s="167"/>
      <c r="M94" s="169"/>
      <c r="P94" s="75"/>
      <c r="Q94" s="171"/>
      <c r="R94" s="165"/>
      <c r="S94" s="78"/>
      <c r="V94" s="71" t="s">
        <v>1</v>
      </c>
      <c r="X94" s="78"/>
      <c r="Y94" s="79"/>
      <c r="Z94" s="167"/>
      <c r="AA94" s="169"/>
      <c r="AD94" s="75"/>
      <c r="AE94" s="171"/>
      <c r="AF94" s="165"/>
      <c r="AG94" s="78"/>
      <c r="AJ94" s="71" t="s">
        <v>1</v>
      </c>
      <c r="AL94" s="78"/>
      <c r="AM94" s="79"/>
      <c r="AN94" s="167"/>
      <c r="AO94" s="169"/>
    </row>
    <row r="95" spans="2:51" ht="13" customHeight="1" x14ac:dyDescent="0.2">
      <c r="B95" s="75">
        <v>3</v>
      </c>
      <c r="C95" s="171"/>
      <c r="D95" s="165"/>
      <c r="E95" s="78"/>
      <c r="H95" s="71" t="s">
        <v>1</v>
      </c>
      <c r="J95" s="78"/>
      <c r="K95" s="79"/>
      <c r="L95" s="167"/>
      <c r="M95" s="169"/>
      <c r="P95" s="75">
        <v>3</v>
      </c>
      <c r="Q95" s="171"/>
      <c r="R95" s="165"/>
      <c r="S95" s="78"/>
      <c r="V95" s="71" t="s">
        <v>1</v>
      </c>
      <c r="X95" s="78"/>
      <c r="Y95" s="79"/>
      <c r="Z95" s="167"/>
      <c r="AA95" s="169"/>
      <c r="AD95" s="75">
        <v>3</v>
      </c>
      <c r="AE95" s="171"/>
      <c r="AF95" s="165"/>
      <c r="AG95" s="78"/>
      <c r="AJ95" s="71" t="s">
        <v>1</v>
      </c>
      <c r="AL95" s="78"/>
      <c r="AM95" s="79"/>
      <c r="AN95" s="167"/>
      <c r="AO95" s="169"/>
      <c r="AR95" s="74"/>
      <c r="AS95" s="74"/>
      <c r="AU95" s="74"/>
      <c r="AV95" s="74"/>
      <c r="AX95" s="74"/>
      <c r="AY95" s="74"/>
    </row>
    <row r="96" spans="2:51" ht="13" customHeight="1" x14ac:dyDescent="0.2">
      <c r="B96" s="75"/>
      <c r="C96" s="171"/>
      <c r="D96" s="165"/>
      <c r="E96" s="78"/>
      <c r="H96" s="71" t="s">
        <v>1</v>
      </c>
      <c r="J96" s="78"/>
      <c r="K96" s="79"/>
      <c r="L96" s="167"/>
      <c r="M96" s="169"/>
      <c r="P96" s="75"/>
      <c r="Q96" s="171"/>
      <c r="R96" s="165"/>
      <c r="S96" s="78"/>
      <c r="V96" s="71" t="s">
        <v>1</v>
      </c>
      <c r="X96" s="78"/>
      <c r="Y96" s="79"/>
      <c r="Z96" s="167"/>
      <c r="AA96" s="169"/>
      <c r="AD96" s="75"/>
      <c r="AE96" s="171"/>
      <c r="AF96" s="165"/>
      <c r="AG96" s="78"/>
      <c r="AJ96" s="71" t="s">
        <v>1</v>
      </c>
      <c r="AL96" s="78"/>
      <c r="AM96" s="79"/>
      <c r="AN96" s="167"/>
      <c r="AO96" s="169"/>
    </row>
    <row r="97" spans="2:51" ht="13" customHeight="1" x14ac:dyDescent="0.2">
      <c r="B97" s="80"/>
      <c r="C97" s="172"/>
      <c r="D97" s="173"/>
      <c r="E97" s="81"/>
      <c r="F97" s="82"/>
      <c r="G97" s="81"/>
      <c r="H97" s="81" t="s">
        <v>1</v>
      </c>
      <c r="I97" s="81"/>
      <c r="J97" s="83"/>
      <c r="K97" s="81"/>
      <c r="L97" s="174"/>
      <c r="M97" s="175"/>
      <c r="P97" s="80"/>
      <c r="Q97" s="172"/>
      <c r="R97" s="173"/>
      <c r="S97" s="81"/>
      <c r="T97" s="82"/>
      <c r="U97" s="81"/>
      <c r="V97" s="81" t="s">
        <v>1</v>
      </c>
      <c r="W97" s="81"/>
      <c r="X97" s="83"/>
      <c r="Y97" s="81"/>
      <c r="Z97" s="174"/>
      <c r="AA97" s="175"/>
      <c r="AD97" s="80"/>
      <c r="AE97" s="172"/>
      <c r="AF97" s="173"/>
      <c r="AG97" s="81"/>
      <c r="AH97" s="82"/>
      <c r="AI97" s="81"/>
      <c r="AJ97" s="81" t="s">
        <v>1</v>
      </c>
      <c r="AK97" s="81"/>
      <c r="AL97" s="83"/>
      <c r="AM97" s="81"/>
      <c r="AN97" s="174"/>
      <c r="AO97" s="175"/>
    </row>
    <row r="98" spans="2:51" ht="13" customHeight="1" x14ac:dyDescent="0.2">
      <c r="B98" s="75"/>
      <c r="C98" s="170" t="e">
        <f>VLOOKUP(AR99,$A$205:$D$300,3)</f>
        <v>#N/A</v>
      </c>
      <c r="D98" s="164" t="e">
        <f>VLOOKUP(AR99,$A$205:$D$300,4)</f>
        <v>#N/A</v>
      </c>
      <c r="F98" s="84"/>
      <c r="H98" s="71" t="s">
        <v>1</v>
      </c>
      <c r="J98" s="85"/>
      <c r="L98" s="166" t="e">
        <f>VLOOKUP(AS99,$A$205:$D$300,3)</f>
        <v>#N/A</v>
      </c>
      <c r="M98" s="168" t="e">
        <f>VLOOKUP(AS99,$A$205:$D$300,4)</f>
        <v>#N/A</v>
      </c>
      <c r="P98" s="75"/>
      <c r="Q98" s="170" t="e">
        <f>VLOOKUP(AU99,$A$205:$D$300,3)</f>
        <v>#N/A</v>
      </c>
      <c r="R98" s="164" t="e">
        <f>VLOOKUP(AU99,$A$205:$D$300,4)</f>
        <v>#N/A</v>
      </c>
      <c r="T98" s="84"/>
      <c r="V98" s="71" t="s">
        <v>1</v>
      </c>
      <c r="X98" s="85"/>
      <c r="Z98" s="166" t="e">
        <f>VLOOKUP(AV99,$A$205:$D$300,3)</f>
        <v>#N/A</v>
      </c>
      <c r="AA98" s="168" t="e">
        <f>VLOOKUP(AV99,$A$205:$D$300,4)</f>
        <v>#N/A</v>
      </c>
      <c r="AD98" s="75"/>
      <c r="AE98" s="170" t="e">
        <f>VLOOKUP(AX99,$A$205:$D$300,3)</f>
        <v>#N/A</v>
      </c>
      <c r="AF98" s="164" t="e">
        <f>VLOOKUP(AX99,$A$205:$D$300,4)</f>
        <v>#N/A</v>
      </c>
      <c r="AH98" s="84"/>
      <c r="AJ98" s="71" t="s">
        <v>1</v>
      </c>
      <c r="AL98" s="85"/>
      <c r="AN98" s="166" t="e">
        <f>VLOOKUP(AY99,$A$205:$D$300,3)</f>
        <v>#N/A</v>
      </c>
      <c r="AO98" s="168" t="e">
        <f>VLOOKUP(AY99,$A$205:$D$300,4)</f>
        <v>#N/A</v>
      </c>
    </row>
    <row r="99" spans="2:51" ht="13" customHeight="1" x14ac:dyDescent="0.2">
      <c r="B99" s="75"/>
      <c r="C99" s="171"/>
      <c r="D99" s="165"/>
      <c r="E99" s="78"/>
      <c r="H99" s="71" t="s">
        <v>1</v>
      </c>
      <c r="J99" s="78"/>
      <c r="K99" s="79"/>
      <c r="L99" s="167"/>
      <c r="M99" s="169"/>
      <c r="P99" s="75"/>
      <c r="Q99" s="171"/>
      <c r="R99" s="165"/>
      <c r="S99" s="78"/>
      <c r="V99" s="71" t="s">
        <v>1</v>
      </c>
      <c r="X99" s="78"/>
      <c r="Y99" s="79"/>
      <c r="Z99" s="167"/>
      <c r="AA99" s="169"/>
      <c r="AD99" s="75"/>
      <c r="AE99" s="171"/>
      <c r="AF99" s="165"/>
      <c r="AG99" s="78"/>
      <c r="AJ99" s="71" t="s">
        <v>1</v>
      </c>
      <c r="AL99" s="78"/>
      <c r="AM99" s="79"/>
      <c r="AN99" s="167"/>
      <c r="AO99" s="169"/>
      <c r="AR99" s="74"/>
      <c r="AS99" s="74"/>
      <c r="AU99" s="74"/>
      <c r="AV99" s="74"/>
      <c r="AX99" s="74"/>
      <c r="AY99" s="74"/>
    </row>
    <row r="100" spans="2:51" ht="13" customHeight="1" x14ac:dyDescent="0.2">
      <c r="B100" s="75" t="s">
        <v>3</v>
      </c>
      <c r="D100" s="78"/>
      <c r="E100" s="78"/>
      <c r="H100" s="71" t="s">
        <v>1</v>
      </c>
      <c r="J100" s="78"/>
      <c r="K100" s="79"/>
      <c r="L100" s="79"/>
      <c r="M100" s="86"/>
      <c r="P100" s="75" t="s">
        <v>3</v>
      </c>
      <c r="R100" s="78"/>
      <c r="S100" s="78"/>
      <c r="V100" s="71" t="s">
        <v>1</v>
      </c>
      <c r="X100" s="78"/>
      <c r="Y100" s="79"/>
      <c r="Z100" s="79"/>
      <c r="AA100" s="86"/>
      <c r="AD100" s="75" t="s">
        <v>3</v>
      </c>
      <c r="AF100" s="78"/>
      <c r="AG100" s="78"/>
      <c r="AJ100" s="71" t="s">
        <v>1</v>
      </c>
      <c r="AL100" s="78"/>
      <c r="AM100" s="79"/>
      <c r="AN100" s="79"/>
      <c r="AO100" s="86"/>
    </row>
    <row r="101" spans="2:51" ht="13" customHeight="1" x14ac:dyDescent="0.2">
      <c r="B101" s="75"/>
      <c r="C101" s="171" t="e">
        <f>VLOOKUP(AR101,$A$205:$D$300,3)</f>
        <v>#N/A</v>
      </c>
      <c r="D101" s="165" t="e">
        <f>VLOOKUP(AR101,$A$205:$D$300,4)</f>
        <v>#N/A</v>
      </c>
      <c r="E101" s="78"/>
      <c r="H101" s="71" t="s">
        <v>1</v>
      </c>
      <c r="J101" s="78"/>
      <c r="K101" s="79"/>
      <c r="L101" s="167" t="e">
        <f>VLOOKUP(AS101,$A$205:$D$300,3)</f>
        <v>#N/A</v>
      </c>
      <c r="M101" s="169" t="e">
        <f>VLOOKUP(AS101,$A$205:$D$300,4)</f>
        <v>#N/A</v>
      </c>
      <c r="P101" s="75"/>
      <c r="Q101" s="171" t="e">
        <f>VLOOKUP(AU101,$A$205:$D$300,3)</f>
        <v>#N/A</v>
      </c>
      <c r="R101" s="165" t="e">
        <f>VLOOKUP(AU101,$A$205:$D$300,4)</f>
        <v>#N/A</v>
      </c>
      <c r="S101" s="78"/>
      <c r="V101" s="71" t="s">
        <v>1</v>
      </c>
      <c r="X101" s="78"/>
      <c r="Y101" s="79"/>
      <c r="Z101" s="167" t="e">
        <f>VLOOKUP(AV101,$A$205:$D$300,3)</f>
        <v>#N/A</v>
      </c>
      <c r="AA101" s="169" t="e">
        <f>VLOOKUP(AV101,$A$205:$D$300,4)</f>
        <v>#N/A</v>
      </c>
      <c r="AD101" s="75"/>
      <c r="AE101" s="171" t="e">
        <f>VLOOKUP(AX101,$A$205:$D$300,3)</f>
        <v>#N/A</v>
      </c>
      <c r="AF101" s="165" t="e">
        <f>VLOOKUP(AX101,$A$205:$D$300,4)</f>
        <v>#N/A</v>
      </c>
      <c r="AG101" s="78"/>
      <c r="AJ101" s="71" t="s">
        <v>1</v>
      </c>
      <c r="AL101" s="78"/>
      <c r="AM101" s="79"/>
      <c r="AN101" s="167" t="e">
        <f>VLOOKUP(AY101,$A$205:$D$300,3)</f>
        <v>#N/A</v>
      </c>
      <c r="AO101" s="169" t="e">
        <f>VLOOKUP(AY101,$A$205:$D$300,4)</f>
        <v>#N/A</v>
      </c>
      <c r="AR101" s="74"/>
      <c r="AS101" s="74"/>
      <c r="AU101" s="74"/>
      <c r="AV101" s="74"/>
      <c r="AX101" s="74"/>
      <c r="AY101" s="74"/>
    </row>
    <row r="102" spans="2:51" ht="13" customHeight="1" x14ac:dyDescent="0.2">
      <c r="B102" s="80"/>
      <c r="C102" s="172"/>
      <c r="D102" s="173"/>
      <c r="E102" s="81"/>
      <c r="F102" s="82"/>
      <c r="G102" s="81"/>
      <c r="H102" s="81" t="s">
        <v>1</v>
      </c>
      <c r="I102" s="81"/>
      <c r="J102" s="83"/>
      <c r="K102" s="81"/>
      <c r="L102" s="174"/>
      <c r="M102" s="175"/>
      <c r="P102" s="80"/>
      <c r="Q102" s="172"/>
      <c r="R102" s="173"/>
      <c r="S102" s="81"/>
      <c r="T102" s="82"/>
      <c r="U102" s="81"/>
      <c r="V102" s="81" t="s">
        <v>1</v>
      </c>
      <c r="W102" s="81"/>
      <c r="X102" s="83"/>
      <c r="Y102" s="81"/>
      <c r="Z102" s="174"/>
      <c r="AA102" s="175"/>
      <c r="AD102" s="80"/>
      <c r="AE102" s="172"/>
      <c r="AF102" s="173"/>
      <c r="AG102" s="81"/>
      <c r="AH102" s="82"/>
      <c r="AI102" s="81"/>
      <c r="AJ102" s="81" t="s">
        <v>1</v>
      </c>
      <c r="AK102" s="81"/>
      <c r="AL102" s="83"/>
      <c r="AM102" s="81"/>
      <c r="AN102" s="174"/>
      <c r="AO102" s="175"/>
    </row>
    <row r="103" spans="2:51" ht="13" customHeight="1" x14ac:dyDescent="0.2">
      <c r="B103" s="75"/>
      <c r="C103" s="170" t="e">
        <f>VLOOKUP(AR105,$A$205:$D$300,3)</f>
        <v>#N/A</v>
      </c>
      <c r="D103" s="164" t="e">
        <f>VLOOKUP(AR105,$A$205:$D$300,4)</f>
        <v>#N/A</v>
      </c>
      <c r="F103" s="84"/>
      <c r="H103" s="71" t="s">
        <v>1</v>
      </c>
      <c r="J103" s="85"/>
      <c r="L103" s="166" t="e">
        <f>VLOOKUP(AS105,$A$205:$D$300,3)</f>
        <v>#N/A</v>
      </c>
      <c r="M103" s="168" t="e">
        <f>VLOOKUP(AS105,$A$205:$D$300,4)</f>
        <v>#N/A</v>
      </c>
      <c r="P103" s="75"/>
      <c r="Q103" s="170" t="e">
        <f>VLOOKUP(AU105,$A$205:$D$300,3)</f>
        <v>#N/A</v>
      </c>
      <c r="R103" s="164" t="e">
        <f>VLOOKUP(AU105,$A$205:$D$300,4)</f>
        <v>#N/A</v>
      </c>
      <c r="T103" s="84"/>
      <c r="V103" s="71" t="s">
        <v>1</v>
      </c>
      <c r="X103" s="85"/>
      <c r="Z103" s="166" t="e">
        <f>VLOOKUP(AV105,$A$205:$D$300,3)</f>
        <v>#N/A</v>
      </c>
      <c r="AA103" s="168" t="e">
        <f>VLOOKUP(AV105,$A$205:$D$300,4)</f>
        <v>#N/A</v>
      </c>
      <c r="AD103" s="75"/>
      <c r="AE103" s="170" t="e">
        <f>VLOOKUP(AX105,$A$205:$D$300,3)</f>
        <v>#N/A</v>
      </c>
      <c r="AF103" s="164" t="e">
        <f>VLOOKUP(AX105,$A$205:$D$300,4)</f>
        <v>#N/A</v>
      </c>
      <c r="AH103" s="84"/>
      <c r="AJ103" s="71" t="s">
        <v>1</v>
      </c>
      <c r="AL103" s="85"/>
      <c r="AN103" s="166" t="e">
        <f>VLOOKUP(AY105,$A$205:$D$300,3)</f>
        <v>#N/A</v>
      </c>
      <c r="AO103" s="168" t="e">
        <f>VLOOKUP(AY105,$A$205:$D$300,4)</f>
        <v>#N/A</v>
      </c>
    </row>
    <row r="104" spans="2:51" ht="13" customHeight="1" x14ac:dyDescent="0.2">
      <c r="B104" s="75"/>
      <c r="C104" s="171"/>
      <c r="D104" s="165"/>
      <c r="E104" s="78"/>
      <c r="H104" s="71" t="s">
        <v>1</v>
      </c>
      <c r="J104" s="78"/>
      <c r="K104" s="79"/>
      <c r="L104" s="167"/>
      <c r="M104" s="169"/>
      <c r="P104" s="75"/>
      <c r="Q104" s="171"/>
      <c r="R104" s="165"/>
      <c r="S104" s="78"/>
      <c r="V104" s="71" t="s">
        <v>1</v>
      </c>
      <c r="X104" s="78"/>
      <c r="Y104" s="79"/>
      <c r="Z104" s="167"/>
      <c r="AA104" s="169"/>
      <c r="AD104" s="75"/>
      <c r="AE104" s="171"/>
      <c r="AF104" s="165"/>
      <c r="AG104" s="78"/>
      <c r="AJ104" s="71" t="s">
        <v>1</v>
      </c>
      <c r="AL104" s="78"/>
      <c r="AM104" s="79"/>
      <c r="AN104" s="167"/>
      <c r="AO104" s="169"/>
    </row>
    <row r="105" spans="2:51" ht="13" customHeight="1" x14ac:dyDescent="0.2">
      <c r="B105" s="75">
        <v>5</v>
      </c>
      <c r="C105" s="171"/>
      <c r="D105" s="165"/>
      <c r="E105" s="78"/>
      <c r="H105" s="71" t="s">
        <v>1</v>
      </c>
      <c r="J105" s="78"/>
      <c r="K105" s="79"/>
      <c r="L105" s="167"/>
      <c r="M105" s="169"/>
      <c r="P105" s="75">
        <v>5</v>
      </c>
      <c r="Q105" s="171"/>
      <c r="R105" s="165"/>
      <c r="S105" s="78"/>
      <c r="V105" s="71" t="s">
        <v>1</v>
      </c>
      <c r="X105" s="78"/>
      <c r="Y105" s="79"/>
      <c r="Z105" s="167"/>
      <c r="AA105" s="169"/>
      <c r="AD105" s="75">
        <v>5</v>
      </c>
      <c r="AE105" s="171"/>
      <c r="AF105" s="165"/>
      <c r="AG105" s="78"/>
      <c r="AJ105" s="71" t="s">
        <v>1</v>
      </c>
      <c r="AL105" s="78"/>
      <c r="AM105" s="79"/>
      <c r="AN105" s="167"/>
      <c r="AO105" s="169"/>
      <c r="AR105" s="74"/>
      <c r="AS105" s="74"/>
      <c r="AU105" s="74"/>
      <c r="AV105" s="74"/>
      <c r="AX105" s="74"/>
      <c r="AY105" s="74"/>
    </row>
    <row r="106" spans="2:51" ht="13" customHeight="1" x14ac:dyDescent="0.2">
      <c r="B106" s="75"/>
      <c r="C106" s="171"/>
      <c r="D106" s="165"/>
      <c r="E106" s="78"/>
      <c r="H106" s="71" t="s">
        <v>1</v>
      </c>
      <c r="J106" s="78"/>
      <c r="K106" s="79"/>
      <c r="L106" s="167"/>
      <c r="M106" s="169"/>
      <c r="P106" s="75"/>
      <c r="Q106" s="171"/>
      <c r="R106" s="165"/>
      <c r="S106" s="78"/>
      <c r="V106" s="71" t="s">
        <v>1</v>
      </c>
      <c r="X106" s="78"/>
      <c r="Y106" s="79"/>
      <c r="Z106" s="167"/>
      <c r="AA106" s="169"/>
      <c r="AD106" s="75"/>
      <c r="AE106" s="171"/>
      <c r="AF106" s="165"/>
      <c r="AG106" s="78"/>
      <c r="AJ106" s="71" t="s">
        <v>1</v>
      </c>
      <c r="AL106" s="78"/>
      <c r="AM106" s="79"/>
      <c r="AN106" s="167"/>
      <c r="AO106" s="169"/>
    </row>
    <row r="107" spans="2:51" ht="13" customHeight="1" x14ac:dyDescent="0.2">
      <c r="B107" s="80"/>
      <c r="C107" s="172"/>
      <c r="D107" s="173"/>
      <c r="E107" s="81"/>
      <c r="F107" s="82"/>
      <c r="G107" s="81"/>
      <c r="H107" s="81" t="s">
        <v>1</v>
      </c>
      <c r="I107" s="81"/>
      <c r="J107" s="83"/>
      <c r="K107" s="81"/>
      <c r="L107" s="174"/>
      <c r="M107" s="175"/>
      <c r="P107" s="80"/>
      <c r="Q107" s="172"/>
      <c r="R107" s="173"/>
      <c r="S107" s="81"/>
      <c r="T107" s="82"/>
      <c r="U107" s="81"/>
      <c r="V107" s="81" t="s">
        <v>1</v>
      </c>
      <c r="W107" s="81"/>
      <c r="X107" s="83"/>
      <c r="Y107" s="81"/>
      <c r="Z107" s="174"/>
      <c r="AA107" s="175"/>
      <c r="AD107" s="80"/>
      <c r="AE107" s="172"/>
      <c r="AF107" s="173"/>
      <c r="AG107" s="81"/>
      <c r="AH107" s="82"/>
      <c r="AI107" s="81"/>
      <c r="AJ107" s="81" t="s">
        <v>1</v>
      </c>
      <c r="AK107" s="81"/>
      <c r="AL107" s="83"/>
      <c r="AM107" s="81"/>
      <c r="AN107" s="174"/>
      <c r="AO107" s="175"/>
    </row>
    <row r="108" spans="2:51" ht="13" customHeight="1" x14ac:dyDescent="0.2">
      <c r="B108" s="75"/>
      <c r="C108" s="170" t="e">
        <f>VLOOKUP(AR110,$A$205:$D$300,3)</f>
        <v>#N/A</v>
      </c>
      <c r="D108" s="164" t="e">
        <f>VLOOKUP(AR110,$A$205:$D$300,4)</f>
        <v>#N/A</v>
      </c>
      <c r="F108" s="84"/>
      <c r="H108" s="71" t="s">
        <v>1</v>
      </c>
      <c r="J108" s="85"/>
      <c r="L108" s="166" t="e">
        <f>VLOOKUP(AS110,$A$205:$D$300,3)</f>
        <v>#N/A</v>
      </c>
      <c r="M108" s="168" t="e">
        <f>VLOOKUP(AS110,$A$205:$D$300,4)</f>
        <v>#N/A</v>
      </c>
      <c r="P108" s="75"/>
      <c r="Q108" s="170" t="e">
        <f>VLOOKUP(AU110,$A$205:$D$300,3)</f>
        <v>#N/A</v>
      </c>
      <c r="R108" s="164" t="e">
        <f>VLOOKUP(AU110,$A$205:$D$300,4)</f>
        <v>#N/A</v>
      </c>
      <c r="T108" s="84"/>
      <c r="V108" s="71" t="s">
        <v>1</v>
      </c>
      <c r="X108" s="85"/>
      <c r="Z108" s="166" t="e">
        <f>VLOOKUP(AV110,$A$205:$D$300,3)</f>
        <v>#N/A</v>
      </c>
      <c r="AA108" s="168" t="e">
        <f>VLOOKUP(AV110,$A$205:$D$300,4)</f>
        <v>#N/A</v>
      </c>
      <c r="AD108" s="75"/>
      <c r="AE108" s="170" t="e">
        <f>VLOOKUP(AX110,$A$205:$D$300,3)</f>
        <v>#N/A</v>
      </c>
      <c r="AF108" s="164" t="e">
        <f>VLOOKUP(AX110,$A$205:$D$300,4)</f>
        <v>#N/A</v>
      </c>
      <c r="AH108" s="84"/>
      <c r="AJ108" s="71" t="s">
        <v>1</v>
      </c>
      <c r="AL108" s="85"/>
      <c r="AN108" s="166" t="e">
        <f>VLOOKUP(AY110,$A$205:$D$300,3)</f>
        <v>#N/A</v>
      </c>
      <c r="AO108" s="168" t="e">
        <f>VLOOKUP(AY110,$A$205:$D$300,4)</f>
        <v>#N/A</v>
      </c>
    </row>
    <row r="109" spans="2:51" ht="13" customHeight="1" x14ac:dyDescent="0.2">
      <c r="B109" s="75"/>
      <c r="C109" s="171"/>
      <c r="D109" s="165"/>
      <c r="E109" s="78"/>
      <c r="H109" s="71" t="s">
        <v>1</v>
      </c>
      <c r="J109" s="78"/>
      <c r="K109" s="79"/>
      <c r="L109" s="167"/>
      <c r="M109" s="169"/>
      <c r="P109" s="75"/>
      <c r="Q109" s="171"/>
      <c r="R109" s="165"/>
      <c r="S109" s="78"/>
      <c r="V109" s="71" t="s">
        <v>1</v>
      </c>
      <c r="X109" s="78"/>
      <c r="Y109" s="79"/>
      <c r="Z109" s="167"/>
      <c r="AA109" s="169"/>
      <c r="AD109" s="75"/>
      <c r="AE109" s="171"/>
      <c r="AF109" s="165"/>
      <c r="AG109" s="78"/>
      <c r="AJ109" s="71" t="s">
        <v>1</v>
      </c>
      <c r="AL109" s="78"/>
      <c r="AM109" s="79"/>
      <c r="AN109" s="167"/>
      <c r="AO109" s="169"/>
    </row>
    <row r="110" spans="2:51" ht="13" customHeight="1" x14ac:dyDescent="0.2">
      <c r="B110" s="75">
        <v>6</v>
      </c>
      <c r="C110" s="171"/>
      <c r="D110" s="165"/>
      <c r="E110" s="78"/>
      <c r="H110" s="71" t="s">
        <v>1</v>
      </c>
      <c r="J110" s="78"/>
      <c r="K110" s="79"/>
      <c r="L110" s="167"/>
      <c r="M110" s="169"/>
      <c r="P110" s="75">
        <v>6</v>
      </c>
      <c r="Q110" s="171"/>
      <c r="R110" s="165"/>
      <c r="S110" s="78"/>
      <c r="V110" s="71" t="s">
        <v>1</v>
      </c>
      <c r="X110" s="78"/>
      <c r="Y110" s="79"/>
      <c r="Z110" s="167"/>
      <c r="AA110" s="169"/>
      <c r="AD110" s="75">
        <v>6</v>
      </c>
      <c r="AE110" s="171"/>
      <c r="AF110" s="165"/>
      <c r="AG110" s="78"/>
      <c r="AJ110" s="71" t="s">
        <v>1</v>
      </c>
      <c r="AL110" s="78"/>
      <c r="AM110" s="79"/>
      <c r="AN110" s="167"/>
      <c r="AO110" s="169"/>
      <c r="AR110" s="74"/>
      <c r="AS110" s="74"/>
      <c r="AU110" s="74"/>
      <c r="AV110" s="74"/>
      <c r="AX110" s="74"/>
      <c r="AY110" s="74"/>
    </row>
    <row r="111" spans="2:51" ht="13" customHeight="1" x14ac:dyDescent="0.2">
      <c r="B111" s="75"/>
      <c r="C111" s="171"/>
      <c r="D111" s="165"/>
      <c r="E111" s="78"/>
      <c r="H111" s="71" t="s">
        <v>1</v>
      </c>
      <c r="J111" s="78"/>
      <c r="K111" s="79"/>
      <c r="L111" s="167"/>
      <c r="M111" s="169"/>
      <c r="P111" s="75"/>
      <c r="Q111" s="171"/>
      <c r="R111" s="165"/>
      <c r="S111" s="78"/>
      <c r="V111" s="71" t="s">
        <v>1</v>
      </c>
      <c r="X111" s="78"/>
      <c r="Y111" s="79"/>
      <c r="Z111" s="167"/>
      <c r="AA111" s="169"/>
      <c r="AD111" s="75"/>
      <c r="AE111" s="171"/>
      <c r="AF111" s="165"/>
      <c r="AG111" s="78"/>
      <c r="AJ111" s="71" t="s">
        <v>1</v>
      </c>
      <c r="AL111" s="78"/>
      <c r="AM111" s="79"/>
      <c r="AN111" s="167"/>
      <c r="AO111" s="169"/>
    </row>
    <row r="112" spans="2:51" ht="13" customHeight="1" x14ac:dyDescent="0.2">
      <c r="B112" s="80"/>
      <c r="C112" s="172"/>
      <c r="D112" s="173"/>
      <c r="E112" s="81"/>
      <c r="F112" s="82"/>
      <c r="G112" s="81"/>
      <c r="H112" s="81" t="s">
        <v>1</v>
      </c>
      <c r="I112" s="81"/>
      <c r="J112" s="83"/>
      <c r="K112" s="81"/>
      <c r="L112" s="174"/>
      <c r="M112" s="175"/>
      <c r="P112" s="80"/>
      <c r="Q112" s="172"/>
      <c r="R112" s="173"/>
      <c r="S112" s="81"/>
      <c r="T112" s="82"/>
      <c r="U112" s="81"/>
      <c r="V112" s="81" t="s">
        <v>1</v>
      </c>
      <c r="W112" s="81"/>
      <c r="X112" s="83"/>
      <c r="Y112" s="81"/>
      <c r="Z112" s="174"/>
      <c r="AA112" s="175"/>
      <c r="AD112" s="80"/>
      <c r="AE112" s="172"/>
      <c r="AF112" s="173"/>
      <c r="AG112" s="81"/>
      <c r="AH112" s="82"/>
      <c r="AI112" s="81"/>
      <c r="AJ112" s="81" t="s">
        <v>1</v>
      </c>
      <c r="AK112" s="81"/>
      <c r="AL112" s="83"/>
      <c r="AM112" s="81"/>
      <c r="AN112" s="174"/>
      <c r="AO112" s="175"/>
    </row>
    <row r="113" spans="1:51" ht="13" customHeight="1" x14ac:dyDescent="0.2">
      <c r="B113" s="75"/>
      <c r="C113" s="170" t="e">
        <f>VLOOKUP(AR115,$A$205:$D$300,3)</f>
        <v>#N/A</v>
      </c>
      <c r="D113" s="164" t="e">
        <f>VLOOKUP(AR115,$A$205:$D$300,4)</f>
        <v>#N/A</v>
      </c>
      <c r="F113" s="84"/>
      <c r="H113" s="71" t="s">
        <v>1</v>
      </c>
      <c r="J113" s="85"/>
      <c r="L113" s="166" t="e">
        <f>VLOOKUP(AS115,$A$205:$D$300,3)</f>
        <v>#N/A</v>
      </c>
      <c r="M113" s="168" t="e">
        <f>VLOOKUP(AS115,$A$205:$D$300,4)</f>
        <v>#N/A</v>
      </c>
      <c r="P113" s="75"/>
      <c r="Q113" s="170" t="e">
        <f>VLOOKUP(AU115,$A$205:$D$300,3)</f>
        <v>#N/A</v>
      </c>
      <c r="R113" s="164" t="e">
        <f>VLOOKUP(AU115,$A$205:$D$300,4)</f>
        <v>#N/A</v>
      </c>
      <c r="T113" s="84"/>
      <c r="V113" s="71" t="s">
        <v>1</v>
      </c>
      <c r="X113" s="85"/>
      <c r="Z113" s="166" t="e">
        <f>VLOOKUP(AV115,$A$205:$D$300,3)</f>
        <v>#N/A</v>
      </c>
      <c r="AA113" s="168" t="e">
        <f>VLOOKUP(AV115,$A$205:$D$300,4)</f>
        <v>#N/A</v>
      </c>
      <c r="AD113" s="75"/>
      <c r="AE113" s="170" t="e">
        <f>VLOOKUP(AX115,$A$205:$D$300,3)</f>
        <v>#N/A</v>
      </c>
      <c r="AF113" s="164" t="e">
        <f>VLOOKUP(AX115,$A$205:$D$300,4)</f>
        <v>#N/A</v>
      </c>
      <c r="AH113" s="84"/>
      <c r="AJ113" s="71" t="s">
        <v>1</v>
      </c>
      <c r="AL113" s="85"/>
      <c r="AN113" s="166" t="e">
        <f>VLOOKUP(AY115,$A$205:$D$300,3)</f>
        <v>#N/A</v>
      </c>
      <c r="AO113" s="168" t="e">
        <f>VLOOKUP(AY115,$A$205:$D$300,4)</f>
        <v>#N/A</v>
      </c>
    </row>
    <row r="114" spans="1:51" ht="13" customHeight="1" x14ac:dyDescent="0.2">
      <c r="B114" s="75"/>
      <c r="C114" s="171"/>
      <c r="D114" s="165"/>
      <c r="E114" s="78"/>
      <c r="H114" s="71" t="s">
        <v>1</v>
      </c>
      <c r="J114" s="78"/>
      <c r="K114" s="79"/>
      <c r="L114" s="167"/>
      <c r="M114" s="169"/>
      <c r="P114" s="75"/>
      <c r="Q114" s="171"/>
      <c r="R114" s="165"/>
      <c r="S114" s="78"/>
      <c r="V114" s="71" t="s">
        <v>1</v>
      </c>
      <c r="X114" s="78"/>
      <c r="Y114" s="79"/>
      <c r="Z114" s="167"/>
      <c r="AA114" s="169"/>
      <c r="AD114" s="75"/>
      <c r="AE114" s="171"/>
      <c r="AF114" s="165"/>
      <c r="AG114" s="78"/>
      <c r="AJ114" s="71" t="s">
        <v>1</v>
      </c>
      <c r="AL114" s="78"/>
      <c r="AM114" s="79"/>
      <c r="AN114" s="167"/>
      <c r="AO114" s="169"/>
    </row>
    <row r="115" spans="1:51" ht="13" customHeight="1" x14ac:dyDescent="0.2">
      <c r="B115" s="75" t="s">
        <v>4</v>
      </c>
      <c r="C115" s="171"/>
      <c r="D115" s="165"/>
      <c r="E115" s="78"/>
      <c r="H115" s="71" t="s">
        <v>1</v>
      </c>
      <c r="J115" s="78"/>
      <c r="K115" s="79"/>
      <c r="L115" s="167"/>
      <c r="M115" s="169"/>
      <c r="P115" s="75" t="s">
        <v>4</v>
      </c>
      <c r="Q115" s="171"/>
      <c r="R115" s="165"/>
      <c r="S115" s="78"/>
      <c r="V115" s="71" t="s">
        <v>1</v>
      </c>
      <c r="X115" s="78"/>
      <c r="Y115" s="79"/>
      <c r="Z115" s="167"/>
      <c r="AA115" s="169"/>
      <c r="AD115" s="75" t="s">
        <v>4</v>
      </c>
      <c r="AE115" s="171"/>
      <c r="AF115" s="165"/>
      <c r="AG115" s="78"/>
      <c r="AJ115" s="71" t="s">
        <v>1</v>
      </c>
      <c r="AL115" s="78"/>
      <c r="AM115" s="79"/>
      <c r="AN115" s="167"/>
      <c r="AO115" s="169"/>
      <c r="AR115" s="74"/>
      <c r="AS115" s="74"/>
      <c r="AU115" s="74"/>
      <c r="AV115" s="74"/>
      <c r="AX115" s="74"/>
      <c r="AY115" s="74"/>
    </row>
    <row r="116" spans="1:51" ht="13" customHeight="1" x14ac:dyDescent="0.2">
      <c r="B116" s="75"/>
      <c r="C116" s="171"/>
      <c r="D116" s="165"/>
      <c r="E116" s="78"/>
      <c r="H116" s="71" t="s">
        <v>1</v>
      </c>
      <c r="J116" s="78"/>
      <c r="K116" s="79"/>
      <c r="L116" s="167"/>
      <c r="M116" s="169"/>
      <c r="P116" s="75"/>
      <c r="Q116" s="171"/>
      <c r="R116" s="165"/>
      <c r="S116" s="78"/>
      <c r="V116" s="71" t="s">
        <v>1</v>
      </c>
      <c r="X116" s="78"/>
      <c r="Y116" s="79"/>
      <c r="Z116" s="167"/>
      <c r="AA116" s="169"/>
      <c r="AD116" s="75"/>
      <c r="AE116" s="171"/>
      <c r="AF116" s="165"/>
      <c r="AG116" s="78"/>
      <c r="AJ116" s="71" t="s">
        <v>1</v>
      </c>
      <c r="AL116" s="78"/>
      <c r="AM116" s="79"/>
      <c r="AN116" s="167"/>
      <c r="AO116" s="169"/>
    </row>
    <row r="117" spans="1:51" ht="13" customHeight="1" thickBot="1" x14ac:dyDescent="0.25">
      <c r="B117" s="87"/>
      <c r="C117" s="171"/>
      <c r="D117" s="165"/>
      <c r="F117" s="77"/>
      <c r="H117" s="71" t="s">
        <v>1</v>
      </c>
      <c r="J117" s="76"/>
      <c r="L117" s="167"/>
      <c r="M117" s="169"/>
      <c r="P117" s="87"/>
      <c r="Q117" s="171"/>
      <c r="R117" s="165"/>
      <c r="T117" s="77"/>
      <c r="V117" s="71" t="s">
        <v>1</v>
      </c>
      <c r="X117" s="76"/>
      <c r="Z117" s="167"/>
      <c r="AA117" s="169"/>
      <c r="AD117" s="87"/>
      <c r="AE117" s="171"/>
      <c r="AF117" s="165"/>
      <c r="AH117" s="77"/>
      <c r="AJ117" s="71" t="s">
        <v>1</v>
      </c>
      <c r="AL117" s="76"/>
      <c r="AN117" s="167"/>
      <c r="AO117" s="169"/>
    </row>
    <row r="118" spans="1:51" ht="15" customHeight="1" x14ac:dyDescent="0.2">
      <c r="B118" s="88"/>
      <c r="C118" s="117"/>
      <c r="D118" s="89"/>
      <c r="E118" s="89"/>
      <c r="F118" s="89"/>
      <c r="G118" s="89"/>
      <c r="H118" s="89"/>
      <c r="I118" s="89"/>
      <c r="J118" s="89"/>
      <c r="K118" s="89"/>
      <c r="L118" s="89"/>
      <c r="M118" s="90"/>
      <c r="P118" s="88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90"/>
      <c r="AD118" s="88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90"/>
    </row>
    <row r="119" spans="1:51" ht="15" customHeight="1" thickBot="1" x14ac:dyDescent="0.25">
      <c r="A119" s="91"/>
      <c r="B119" s="92"/>
      <c r="C119" s="93" t="s">
        <v>2570</v>
      </c>
      <c r="D119" s="93"/>
      <c r="E119" s="93"/>
      <c r="F119" s="93"/>
      <c r="G119" s="93"/>
      <c r="H119" s="93"/>
      <c r="I119" s="93"/>
      <c r="J119" s="93"/>
      <c r="K119" s="93"/>
      <c r="L119" s="93"/>
      <c r="M119" s="94"/>
      <c r="N119" s="91"/>
      <c r="O119" s="91"/>
      <c r="P119" s="92"/>
      <c r="Q119" s="93" t="s">
        <v>2570</v>
      </c>
      <c r="R119" s="93"/>
      <c r="S119" s="93"/>
      <c r="T119" s="93"/>
      <c r="U119" s="93"/>
      <c r="V119" s="93"/>
      <c r="W119" s="93"/>
      <c r="X119" s="93"/>
      <c r="Y119" s="93"/>
      <c r="Z119" s="93"/>
      <c r="AA119" s="94"/>
      <c r="AB119" s="91"/>
      <c r="AC119" s="91"/>
      <c r="AD119" s="92"/>
      <c r="AE119" s="93" t="s">
        <v>2570</v>
      </c>
      <c r="AF119" s="93"/>
      <c r="AG119" s="93"/>
      <c r="AH119" s="93"/>
      <c r="AI119" s="93"/>
      <c r="AJ119" s="93"/>
      <c r="AK119" s="93"/>
      <c r="AL119" s="93"/>
      <c r="AM119" s="93"/>
      <c r="AN119" s="93"/>
      <c r="AO119" s="94"/>
      <c r="AP119" s="91"/>
    </row>
    <row r="121" spans="1:51" ht="13.5" thickBot="1" x14ac:dyDescent="0.25"/>
    <row r="122" spans="1:51" ht="40" customHeight="1" thickBot="1" x14ac:dyDescent="0.25">
      <c r="B122" s="72">
        <v>4</v>
      </c>
      <c r="C122" s="177" t="str">
        <f>VLOOKUP(AR122,$A$205:$C$300,3)</f>
        <v>①大</v>
      </c>
      <c r="D122" s="178"/>
      <c r="E122" s="176"/>
      <c r="F122" s="177"/>
      <c r="G122" s="177"/>
      <c r="H122" s="73" t="s">
        <v>1</v>
      </c>
      <c r="I122" s="177"/>
      <c r="J122" s="177"/>
      <c r="K122" s="178"/>
      <c r="L122" s="176" t="str">
        <f>VLOOKUP(AS122,$A$205:$C$300,3)</f>
        <v>③大</v>
      </c>
      <c r="M122" s="179"/>
      <c r="P122" s="72">
        <v>4</v>
      </c>
      <c r="Q122" s="177" t="str">
        <f>VLOOKUP(AU122,$A$205:$C$300,3)</f>
        <v>②大</v>
      </c>
      <c r="R122" s="178"/>
      <c r="S122" s="176"/>
      <c r="T122" s="177"/>
      <c r="U122" s="177"/>
      <c r="V122" s="73" t="s">
        <v>1</v>
      </c>
      <c r="W122" s="177"/>
      <c r="X122" s="177"/>
      <c r="Y122" s="178"/>
      <c r="Z122" s="176" t="str">
        <f>VLOOKUP(AV122,$A$205:$C$300,3)</f>
        <v>⑥大</v>
      </c>
      <c r="AA122" s="179"/>
      <c r="AD122" s="72">
        <v>4</v>
      </c>
      <c r="AE122" s="177" t="str">
        <f>VLOOKUP(AX122,$A$205:$C$300,3)</f>
        <v>④大</v>
      </c>
      <c r="AF122" s="178"/>
      <c r="AG122" s="176"/>
      <c r="AH122" s="177"/>
      <c r="AI122" s="177"/>
      <c r="AJ122" s="73" t="s">
        <v>1</v>
      </c>
      <c r="AK122" s="177"/>
      <c r="AL122" s="177"/>
      <c r="AM122" s="178"/>
      <c r="AN122" s="176" t="str">
        <f>VLOOKUP(AY122,$A$205:$C$300,3)</f>
        <v>⑤大</v>
      </c>
      <c r="AO122" s="179"/>
      <c r="AR122" s="74">
        <v>100</v>
      </c>
      <c r="AS122" s="74">
        <v>300</v>
      </c>
      <c r="AU122" s="74">
        <v>200</v>
      </c>
      <c r="AV122" s="74">
        <v>600</v>
      </c>
      <c r="AX122" s="74">
        <v>400</v>
      </c>
      <c r="AY122" s="74">
        <v>500</v>
      </c>
    </row>
    <row r="123" spans="1:51" ht="13" customHeight="1" x14ac:dyDescent="0.2">
      <c r="B123" s="75"/>
      <c r="C123" s="171" t="e">
        <f>VLOOKUP(AR125,$A$205:$D$300,3)</f>
        <v>#N/A</v>
      </c>
      <c r="D123" s="165" t="e">
        <f>VLOOKUP(AR125,$A$205:$D$300,4)</f>
        <v>#N/A</v>
      </c>
      <c r="F123" s="76"/>
      <c r="H123" s="71" t="s">
        <v>1</v>
      </c>
      <c r="J123" s="77"/>
      <c r="L123" s="167" t="e">
        <f>VLOOKUP(AS125,$A$205:$D$300,3)</f>
        <v>#N/A</v>
      </c>
      <c r="M123" s="169" t="e">
        <f>VLOOKUP(AS125,$A$205:$D$300,4)</f>
        <v>#N/A</v>
      </c>
      <c r="P123" s="75"/>
      <c r="Q123" s="171" t="e">
        <f>VLOOKUP(AU125,$A$205:$D$300,3)</f>
        <v>#N/A</v>
      </c>
      <c r="R123" s="165" t="e">
        <f>VLOOKUP(AU125,$A$205:$D$300,4)</f>
        <v>#N/A</v>
      </c>
      <c r="T123" s="76"/>
      <c r="V123" s="71" t="s">
        <v>1</v>
      </c>
      <c r="X123" s="77"/>
      <c r="Z123" s="167" t="e">
        <f>VLOOKUP(AV125,$A$205:$D$300,3)</f>
        <v>#N/A</v>
      </c>
      <c r="AA123" s="169" t="e">
        <f>VLOOKUP(AV125,$A$205:$D$300,4)</f>
        <v>#N/A</v>
      </c>
      <c r="AD123" s="75"/>
      <c r="AE123" s="171" t="e">
        <f>VLOOKUP(AX125,$A$205:$D$300,3)</f>
        <v>#N/A</v>
      </c>
      <c r="AF123" s="165" t="e">
        <f>VLOOKUP(AX125,$A$205:$D$300,4)</f>
        <v>#N/A</v>
      </c>
      <c r="AH123" s="76"/>
      <c r="AJ123" s="71" t="s">
        <v>1</v>
      </c>
      <c r="AL123" s="77"/>
      <c r="AN123" s="167" t="e">
        <f>VLOOKUP(AY125,$A$205:$D$300,3)</f>
        <v>#N/A</v>
      </c>
      <c r="AO123" s="169" t="e">
        <f>VLOOKUP(AY125,$A$205:$D$300,4)</f>
        <v>#N/A</v>
      </c>
    </row>
    <row r="124" spans="1:51" ht="13" customHeight="1" x14ac:dyDescent="0.2">
      <c r="B124" s="75"/>
      <c r="C124" s="171"/>
      <c r="D124" s="165"/>
      <c r="E124" s="78"/>
      <c r="H124" s="71" t="s">
        <v>1</v>
      </c>
      <c r="J124" s="78"/>
      <c r="K124" s="79"/>
      <c r="L124" s="167"/>
      <c r="M124" s="169"/>
      <c r="P124" s="75"/>
      <c r="Q124" s="171"/>
      <c r="R124" s="165"/>
      <c r="S124" s="78"/>
      <c r="V124" s="71" t="s">
        <v>1</v>
      </c>
      <c r="X124" s="78"/>
      <c r="Y124" s="79"/>
      <c r="Z124" s="167"/>
      <c r="AA124" s="169"/>
      <c r="AD124" s="75"/>
      <c r="AE124" s="171"/>
      <c r="AF124" s="165"/>
      <c r="AG124" s="78"/>
      <c r="AJ124" s="71" t="s">
        <v>1</v>
      </c>
      <c r="AL124" s="78"/>
      <c r="AM124" s="79"/>
      <c r="AN124" s="167"/>
      <c r="AO124" s="169"/>
    </row>
    <row r="125" spans="1:51" ht="13" customHeight="1" x14ac:dyDescent="0.2">
      <c r="B125" s="75" t="s">
        <v>2</v>
      </c>
      <c r="C125" s="171"/>
      <c r="D125" s="165"/>
      <c r="E125" s="78"/>
      <c r="H125" s="71" t="s">
        <v>1</v>
      </c>
      <c r="J125" s="78"/>
      <c r="K125" s="79"/>
      <c r="L125" s="167"/>
      <c r="M125" s="169"/>
      <c r="P125" s="75" t="s">
        <v>2</v>
      </c>
      <c r="Q125" s="171"/>
      <c r="R125" s="165"/>
      <c r="S125" s="78"/>
      <c r="V125" s="71" t="s">
        <v>1</v>
      </c>
      <c r="X125" s="78"/>
      <c r="Y125" s="79"/>
      <c r="Z125" s="167"/>
      <c r="AA125" s="169"/>
      <c r="AD125" s="75" t="s">
        <v>2</v>
      </c>
      <c r="AE125" s="171"/>
      <c r="AF125" s="165"/>
      <c r="AG125" s="78"/>
      <c r="AJ125" s="71" t="s">
        <v>1</v>
      </c>
      <c r="AL125" s="78"/>
      <c r="AM125" s="79"/>
      <c r="AN125" s="167"/>
      <c r="AO125" s="169"/>
      <c r="AR125" s="74"/>
      <c r="AS125" s="74"/>
      <c r="AU125" s="74"/>
      <c r="AV125" s="74"/>
      <c r="AX125" s="74"/>
      <c r="AY125" s="74"/>
    </row>
    <row r="126" spans="1:51" ht="13" customHeight="1" x14ac:dyDescent="0.2">
      <c r="B126" s="75"/>
      <c r="C126" s="171"/>
      <c r="D126" s="165"/>
      <c r="E126" s="78"/>
      <c r="H126" s="71" t="s">
        <v>1</v>
      </c>
      <c r="J126" s="78"/>
      <c r="K126" s="79"/>
      <c r="L126" s="167"/>
      <c r="M126" s="169"/>
      <c r="P126" s="75"/>
      <c r="Q126" s="171"/>
      <c r="R126" s="165"/>
      <c r="S126" s="78"/>
      <c r="V126" s="71" t="s">
        <v>1</v>
      </c>
      <c r="X126" s="78"/>
      <c r="Y126" s="79"/>
      <c r="Z126" s="167"/>
      <c r="AA126" s="169"/>
      <c r="AD126" s="75"/>
      <c r="AE126" s="171"/>
      <c r="AF126" s="165"/>
      <c r="AG126" s="78"/>
      <c r="AJ126" s="71" t="s">
        <v>1</v>
      </c>
      <c r="AL126" s="78"/>
      <c r="AM126" s="79"/>
      <c r="AN126" s="167"/>
      <c r="AO126" s="169"/>
    </row>
    <row r="127" spans="1:51" ht="13" customHeight="1" x14ac:dyDescent="0.2">
      <c r="B127" s="80"/>
      <c r="C127" s="172"/>
      <c r="D127" s="173"/>
      <c r="E127" s="81"/>
      <c r="F127" s="82"/>
      <c r="G127" s="81"/>
      <c r="H127" s="81" t="s">
        <v>1</v>
      </c>
      <c r="I127" s="81"/>
      <c r="J127" s="83"/>
      <c r="K127" s="81"/>
      <c r="L127" s="174"/>
      <c r="M127" s="175"/>
      <c r="P127" s="80"/>
      <c r="Q127" s="172"/>
      <c r="R127" s="173"/>
      <c r="S127" s="81"/>
      <c r="T127" s="82"/>
      <c r="U127" s="81"/>
      <c r="V127" s="81" t="s">
        <v>1</v>
      </c>
      <c r="W127" s="81"/>
      <c r="X127" s="83"/>
      <c r="Y127" s="81"/>
      <c r="Z127" s="174"/>
      <c r="AA127" s="175"/>
      <c r="AD127" s="80"/>
      <c r="AE127" s="172"/>
      <c r="AF127" s="173"/>
      <c r="AG127" s="81"/>
      <c r="AH127" s="82"/>
      <c r="AI127" s="81"/>
      <c r="AJ127" s="81" t="s">
        <v>1</v>
      </c>
      <c r="AK127" s="81"/>
      <c r="AL127" s="83"/>
      <c r="AM127" s="81"/>
      <c r="AN127" s="174"/>
      <c r="AO127" s="175"/>
    </row>
    <row r="128" spans="1:51" ht="13" customHeight="1" x14ac:dyDescent="0.2">
      <c r="B128" s="75"/>
      <c r="C128" s="170" t="e">
        <f>VLOOKUP(AR130,$A$205:$D$300,3)</f>
        <v>#N/A</v>
      </c>
      <c r="D128" s="164" t="e">
        <f>VLOOKUP(AR130,$A$205:$D$300,4)</f>
        <v>#N/A</v>
      </c>
      <c r="F128" s="84"/>
      <c r="H128" s="71" t="s">
        <v>1</v>
      </c>
      <c r="J128" s="85"/>
      <c r="L128" s="166" t="e">
        <f>VLOOKUP(AS130,$A$205:$D$300,3)</f>
        <v>#N/A</v>
      </c>
      <c r="M128" s="168" t="e">
        <f>VLOOKUP(AS130,$A$205:$D$300,4)</f>
        <v>#N/A</v>
      </c>
      <c r="P128" s="75"/>
      <c r="Q128" s="170" t="e">
        <f>VLOOKUP(AU130,$A$205:$D$300,3)</f>
        <v>#N/A</v>
      </c>
      <c r="R128" s="164" t="e">
        <f>VLOOKUP(AU130,$A$205:$D$300,4)</f>
        <v>#N/A</v>
      </c>
      <c r="T128" s="84"/>
      <c r="V128" s="71" t="s">
        <v>1</v>
      </c>
      <c r="X128" s="85"/>
      <c r="Z128" s="166" t="e">
        <f>VLOOKUP(AV130,$A$205:$D$300,3)</f>
        <v>#N/A</v>
      </c>
      <c r="AA128" s="168" t="e">
        <f>VLOOKUP(AV130,$A$205:$D$300,4)</f>
        <v>#N/A</v>
      </c>
      <c r="AD128" s="75"/>
      <c r="AE128" s="170" t="e">
        <f>VLOOKUP(AX130,$A$205:$D$300,3)</f>
        <v>#N/A</v>
      </c>
      <c r="AF128" s="164" t="e">
        <f>VLOOKUP(AX130,$A$205:$D$300,4)</f>
        <v>#N/A</v>
      </c>
      <c r="AH128" s="84"/>
      <c r="AJ128" s="71" t="s">
        <v>1</v>
      </c>
      <c r="AL128" s="85"/>
      <c r="AN128" s="166" t="e">
        <f>VLOOKUP(AY130,$A$205:$D$300,3)</f>
        <v>#N/A</v>
      </c>
      <c r="AO128" s="168" t="e">
        <f>VLOOKUP(AY130,$A$205:$D$300,4)</f>
        <v>#N/A</v>
      </c>
    </row>
    <row r="129" spans="2:51" ht="13" customHeight="1" x14ac:dyDescent="0.2">
      <c r="B129" s="75"/>
      <c r="C129" s="171"/>
      <c r="D129" s="165"/>
      <c r="E129" s="78"/>
      <c r="H129" s="71" t="s">
        <v>1</v>
      </c>
      <c r="J129" s="78"/>
      <c r="K129" s="79"/>
      <c r="L129" s="167"/>
      <c r="M129" s="169"/>
      <c r="P129" s="75"/>
      <c r="Q129" s="171"/>
      <c r="R129" s="165"/>
      <c r="S129" s="78"/>
      <c r="V129" s="71" t="s">
        <v>1</v>
      </c>
      <c r="X129" s="78"/>
      <c r="Y129" s="79"/>
      <c r="Z129" s="167"/>
      <c r="AA129" s="169"/>
      <c r="AD129" s="75"/>
      <c r="AE129" s="171"/>
      <c r="AF129" s="165"/>
      <c r="AG129" s="78"/>
      <c r="AJ129" s="71" t="s">
        <v>1</v>
      </c>
      <c r="AL129" s="78"/>
      <c r="AM129" s="79"/>
      <c r="AN129" s="167"/>
      <c r="AO129" s="169"/>
    </row>
    <row r="130" spans="2:51" ht="13" customHeight="1" x14ac:dyDescent="0.2">
      <c r="B130" s="75">
        <v>2</v>
      </c>
      <c r="C130" s="171"/>
      <c r="D130" s="165"/>
      <c r="E130" s="78"/>
      <c r="H130" s="71" t="s">
        <v>1</v>
      </c>
      <c r="J130" s="78"/>
      <c r="K130" s="79"/>
      <c r="L130" s="167"/>
      <c r="M130" s="169"/>
      <c r="P130" s="75">
        <v>2</v>
      </c>
      <c r="Q130" s="171"/>
      <c r="R130" s="165"/>
      <c r="S130" s="78"/>
      <c r="V130" s="71" t="s">
        <v>1</v>
      </c>
      <c r="X130" s="78"/>
      <c r="Y130" s="79"/>
      <c r="Z130" s="167"/>
      <c r="AA130" s="169"/>
      <c r="AD130" s="75">
        <v>2</v>
      </c>
      <c r="AE130" s="171"/>
      <c r="AF130" s="165"/>
      <c r="AG130" s="78"/>
      <c r="AJ130" s="71" t="s">
        <v>1</v>
      </c>
      <c r="AL130" s="78"/>
      <c r="AM130" s="79"/>
      <c r="AN130" s="167"/>
      <c r="AO130" s="169"/>
      <c r="AR130" s="74"/>
      <c r="AS130" s="74"/>
      <c r="AU130" s="74"/>
      <c r="AV130" s="74"/>
      <c r="AX130" s="74"/>
      <c r="AY130" s="74"/>
    </row>
    <row r="131" spans="2:51" ht="13" customHeight="1" x14ac:dyDescent="0.2">
      <c r="B131" s="75"/>
      <c r="C131" s="171"/>
      <c r="D131" s="165"/>
      <c r="E131" s="78"/>
      <c r="H131" s="71" t="s">
        <v>1</v>
      </c>
      <c r="J131" s="78"/>
      <c r="K131" s="79"/>
      <c r="L131" s="167"/>
      <c r="M131" s="169"/>
      <c r="P131" s="75"/>
      <c r="Q131" s="171"/>
      <c r="R131" s="165"/>
      <c r="S131" s="78"/>
      <c r="V131" s="71" t="s">
        <v>1</v>
      </c>
      <c r="X131" s="78"/>
      <c r="Y131" s="79"/>
      <c r="Z131" s="167"/>
      <c r="AA131" s="169"/>
      <c r="AD131" s="75"/>
      <c r="AE131" s="171"/>
      <c r="AF131" s="165"/>
      <c r="AG131" s="78"/>
      <c r="AJ131" s="71" t="s">
        <v>1</v>
      </c>
      <c r="AL131" s="78"/>
      <c r="AM131" s="79"/>
      <c r="AN131" s="167"/>
      <c r="AO131" s="169"/>
    </row>
    <row r="132" spans="2:51" ht="13" customHeight="1" x14ac:dyDescent="0.2">
      <c r="B132" s="80"/>
      <c r="C132" s="172"/>
      <c r="D132" s="173"/>
      <c r="E132" s="81"/>
      <c r="F132" s="82"/>
      <c r="G132" s="81"/>
      <c r="H132" s="81" t="s">
        <v>1</v>
      </c>
      <c r="I132" s="81"/>
      <c r="J132" s="83"/>
      <c r="K132" s="81"/>
      <c r="L132" s="174"/>
      <c r="M132" s="175"/>
      <c r="P132" s="80"/>
      <c r="Q132" s="172"/>
      <c r="R132" s="173"/>
      <c r="S132" s="81"/>
      <c r="T132" s="82"/>
      <c r="U132" s="81"/>
      <c r="V132" s="81" t="s">
        <v>1</v>
      </c>
      <c r="W132" s="81"/>
      <c r="X132" s="83"/>
      <c r="Y132" s="81"/>
      <c r="Z132" s="174"/>
      <c r="AA132" s="175"/>
      <c r="AD132" s="80"/>
      <c r="AE132" s="172"/>
      <c r="AF132" s="173"/>
      <c r="AG132" s="81"/>
      <c r="AH132" s="82"/>
      <c r="AI132" s="81"/>
      <c r="AJ132" s="81" t="s">
        <v>1</v>
      </c>
      <c r="AK132" s="81"/>
      <c r="AL132" s="83"/>
      <c r="AM132" s="81"/>
      <c r="AN132" s="174"/>
      <c r="AO132" s="175"/>
    </row>
    <row r="133" spans="2:51" ht="13" customHeight="1" x14ac:dyDescent="0.2">
      <c r="B133" s="75"/>
      <c r="C133" s="170" t="e">
        <f>VLOOKUP(AR135,$A$205:$D$300,3)</f>
        <v>#N/A</v>
      </c>
      <c r="D133" s="164" t="e">
        <f>VLOOKUP(AR135,$A$205:$D$300,4)</f>
        <v>#N/A</v>
      </c>
      <c r="F133" s="84"/>
      <c r="H133" s="71" t="s">
        <v>1</v>
      </c>
      <c r="J133" s="85"/>
      <c r="L133" s="166" t="e">
        <f>VLOOKUP(AS135,$A$205:$D$300,3)</f>
        <v>#N/A</v>
      </c>
      <c r="M133" s="168" t="e">
        <f>VLOOKUP(AS135,$A$205:$D$300,4)</f>
        <v>#N/A</v>
      </c>
      <c r="P133" s="75"/>
      <c r="Q133" s="170" t="e">
        <f>VLOOKUP(AU135,$A$205:$D$300,3)</f>
        <v>#N/A</v>
      </c>
      <c r="R133" s="164" t="e">
        <f>VLOOKUP(AU135,$A$205:$D$300,4)</f>
        <v>#N/A</v>
      </c>
      <c r="T133" s="84"/>
      <c r="V133" s="71" t="s">
        <v>1</v>
      </c>
      <c r="X133" s="85"/>
      <c r="Z133" s="166" t="e">
        <f>VLOOKUP(AV135,$A$205:$D$300,3)</f>
        <v>#N/A</v>
      </c>
      <c r="AA133" s="168" t="e">
        <f>VLOOKUP(AV135,$A$205:$D$300,4)</f>
        <v>#N/A</v>
      </c>
      <c r="AD133" s="75"/>
      <c r="AE133" s="170" t="e">
        <f>VLOOKUP(AX135,$A$205:$D$300,3)</f>
        <v>#N/A</v>
      </c>
      <c r="AF133" s="164" t="e">
        <f>VLOOKUP(AX135,$A$205:$D$300,4)</f>
        <v>#N/A</v>
      </c>
      <c r="AH133" s="84"/>
      <c r="AJ133" s="71" t="s">
        <v>1</v>
      </c>
      <c r="AL133" s="85"/>
      <c r="AN133" s="166" t="e">
        <f>VLOOKUP(AY135,$A$205:$D$300,3)</f>
        <v>#N/A</v>
      </c>
      <c r="AO133" s="168" t="e">
        <f>VLOOKUP(AY135,$A$205:$D$300,4)</f>
        <v>#N/A</v>
      </c>
    </row>
    <row r="134" spans="2:51" ht="13" customHeight="1" x14ac:dyDescent="0.2">
      <c r="B134" s="75"/>
      <c r="C134" s="171"/>
      <c r="D134" s="165"/>
      <c r="E134" s="78"/>
      <c r="H134" s="71" t="s">
        <v>1</v>
      </c>
      <c r="J134" s="78"/>
      <c r="K134" s="79"/>
      <c r="L134" s="167"/>
      <c r="M134" s="169"/>
      <c r="P134" s="75"/>
      <c r="Q134" s="171"/>
      <c r="R134" s="165"/>
      <c r="S134" s="78"/>
      <c r="V134" s="71" t="s">
        <v>1</v>
      </c>
      <c r="X134" s="78"/>
      <c r="Y134" s="79"/>
      <c r="Z134" s="167"/>
      <c r="AA134" s="169"/>
      <c r="AD134" s="75"/>
      <c r="AE134" s="171"/>
      <c r="AF134" s="165"/>
      <c r="AG134" s="78"/>
      <c r="AJ134" s="71" t="s">
        <v>1</v>
      </c>
      <c r="AL134" s="78"/>
      <c r="AM134" s="79"/>
      <c r="AN134" s="167"/>
      <c r="AO134" s="169"/>
    </row>
    <row r="135" spans="2:51" ht="13" customHeight="1" x14ac:dyDescent="0.2">
      <c r="B135" s="75">
        <v>3</v>
      </c>
      <c r="C135" s="171"/>
      <c r="D135" s="165"/>
      <c r="E135" s="78"/>
      <c r="H135" s="71" t="s">
        <v>1</v>
      </c>
      <c r="J135" s="78"/>
      <c r="K135" s="79"/>
      <c r="L135" s="167"/>
      <c r="M135" s="169"/>
      <c r="P135" s="75">
        <v>3</v>
      </c>
      <c r="Q135" s="171"/>
      <c r="R135" s="165"/>
      <c r="S135" s="78"/>
      <c r="V135" s="71" t="s">
        <v>1</v>
      </c>
      <c r="X135" s="78"/>
      <c r="Y135" s="79"/>
      <c r="Z135" s="167"/>
      <c r="AA135" s="169"/>
      <c r="AD135" s="75">
        <v>3</v>
      </c>
      <c r="AE135" s="171"/>
      <c r="AF135" s="165"/>
      <c r="AG135" s="78"/>
      <c r="AJ135" s="71" t="s">
        <v>1</v>
      </c>
      <c r="AL135" s="78"/>
      <c r="AM135" s="79"/>
      <c r="AN135" s="167"/>
      <c r="AO135" s="169"/>
      <c r="AR135" s="74"/>
      <c r="AS135" s="74"/>
      <c r="AU135" s="74"/>
      <c r="AV135" s="74"/>
      <c r="AX135" s="74"/>
      <c r="AY135" s="74"/>
    </row>
    <row r="136" spans="2:51" ht="13" customHeight="1" x14ac:dyDescent="0.2">
      <c r="B136" s="75"/>
      <c r="C136" s="171"/>
      <c r="D136" s="165"/>
      <c r="E136" s="78"/>
      <c r="H136" s="71" t="s">
        <v>1</v>
      </c>
      <c r="J136" s="78"/>
      <c r="K136" s="79"/>
      <c r="L136" s="167"/>
      <c r="M136" s="169"/>
      <c r="P136" s="75"/>
      <c r="Q136" s="171"/>
      <c r="R136" s="165"/>
      <c r="S136" s="78"/>
      <c r="V136" s="71" t="s">
        <v>1</v>
      </c>
      <c r="X136" s="78"/>
      <c r="Y136" s="79"/>
      <c r="Z136" s="167"/>
      <c r="AA136" s="169"/>
      <c r="AD136" s="75"/>
      <c r="AE136" s="171"/>
      <c r="AF136" s="165"/>
      <c r="AG136" s="78"/>
      <c r="AJ136" s="71" t="s">
        <v>1</v>
      </c>
      <c r="AL136" s="78"/>
      <c r="AM136" s="79"/>
      <c r="AN136" s="167"/>
      <c r="AO136" s="169"/>
    </row>
    <row r="137" spans="2:51" ht="13" customHeight="1" x14ac:dyDescent="0.2">
      <c r="B137" s="80"/>
      <c r="C137" s="172"/>
      <c r="D137" s="173"/>
      <c r="E137" s="81"/>
      <c r="F137" s="82"/>
      <c r="G137" s="81"/>
      <c r="H137" s="81" t="s">
        <v>1</v>
      </c>
      <c r="I137" s="81"/>
      <c r="J137" s="83"/>
      <c r="K137" s="81"/>
      <c r="L137" s="174"/>
      <c r="M137" s="175"/>
      <c r="P137" s="80"/>
      <c r="Q137" s="172"/>
      <c r="R137" s="173"/>
      <c r="S137" s="81"/>
      <c r="T137" s="82"/>
      <c r="U137" s="81"/>
      <c r="V137" s="81" t="s">
        <v>1</v>
      </c>
      <c r="W137" s="81"/>
      <c r="X137" s="83"/>
      <c r="Y137" s="81"/>
      <c r="Z137" s="174"/>
      <c r="AA137" s="175"/>
      <c r="AD137" s="80"/>
      <c r="AE137" s="172"/>
      <c r="AF137" s="173"/>
      <c r="AG137" s="81"/>
      <c r="AH137" s="82"/>
      <c r="AI137" s="81"/>
      <c r="AJ137" s="81" t="s">
        <v>1</v>
      </c>
      <c r="AK137" s="81"/>
      <c r="AL137" s="83"/>
      <c r="AM137" s="81"/>
      <c r="AN137" s="174"/>
      <c r="AO137" s="175"/>
    </row>
    <row r="138" spans="2:51" ht="13" customHeight="1" x14ac:dyDescent="0.2">
      <c r="B138" s="75"/>
      <c r="C138" s="170" t="e">
        <f>VLOOKUP(AR139,$A$205:$D$300,3)</f>
        <v>#N/A</v>
      </c>
      <c r="D138" s="164" t="e">
        <f>VLOOKUP(AR139,$A$205:$D$300,4)</f>
        <v>#N/A</v>
      </c>
      <c r="F138" s="84"/>
      <c r="H138" s="71" t="s">
        <v>1</v>
      </c>
      <c r="J138" s="85"/>
      <c r="L138" s="166" t="e">
        <f>VLOOKUP(AS139,$A$205:$D$300,3)</f>
        <v>#N/A</v>
      </c>
      <c r="M138" s="168" t="e">
        <f>VLOOKUP(AS139,$A$205:$D$300,4)</f>
        <v>#N/A</v>
      </c>
      <c r="P138" s="75"/>
      <c r="Q138" s="170" t="e">
        <f>VLOOKUP(AU139,$A$205:$D$300,3)</f>
        <v>#N/A</v>
      </c>
      <c r="R138" s="164" t="e">
        <f>VLOOKUP(AU139,$A$205:$D$300,4)</f>
        <v>#N/A</v>
      </c>
      <c r="T138" s="84"/>
      <c r="V138" s="71" t="s">
        <v>1</v>
      </c>
      <c r="X138" s="85"/>
      <c r="Z138" s="166" t="e">
        <f>VLOOKUP(AV139,$A$205:$D$300,3)</f>
        <v>#N/A</v>
      </c>
      <c r="AA138" s="168" t="e">
        <f>VLOOKUP(AV139,$A$205:$D$300,4)</f>
        <v>#N/A</v>
      </c>
      <c r="AD138" s="75"/>
      <c r="AE138" s="170" t="e">
        <f>VLOOKUP(AX139,$A$205:$D$300,3)</f>
        <v>#N/A</v>
      </c>
      <c r="AF138" s="164" t="e">
        <f>VLOOKUP(AX139,$A$205:$D$300,4)</f>
        <v>#N/A</v>
      </c>
      <c r="AH138" s="84"/>
      <c r="AJ138" s="71" t="s">
        <v>1</v>
      </c>
      <c r="AL138" s="85"/>
      <c r="AN138" s="166" t="e">
        <f>VLOOKUP(AY139,$A$205:$D$300,3)</f>
        <v>#N/A</v>
      </c>
      <c r="AO138" s="168" t="e">
        <f>VLOOKUP(AY139,$A$205:$D$300,4)</f>
        <v>#N/A</v>
      </c>
    </row>
    <row r="139" spans="2:51" ht="13" customHeight="1" x14ac:dyDescent="0.2">
      <c r="B139" s="75"/>
      <c r="C139" s="171"/>
      <c r="D139" s="165"/>
      <c r="E139" s="78"/>
      <c r="H139" s="71" t="s">
        <v>1</v>
      </c>
      <c r="J139" s="78"/>
      <c r="K139" s="79"/>
      <c r="L139" s="167"/>
      <c r="M139" s="169"/>
      <c r="P139" s="75"/>
      <c r="Q139" s="171"/>
      <c r="R139" s="165"/>
      <c r="S139" s="78"/>
      <c r="V139" s="71" t="s">
        <v>1</v>
      </c>
      <c r="X139" s="78"/>
      <c r="Y139" s="79"/>
      <c r="Z139" s="167"/>
      <c r="AA139" s="169"/>
      <c r="AD139" s="75"/>
      <c r="AE139" s="171"/>
      <c r="AF139" s="165"/>
      <c r="AG139" s="78"/>
      <c r="AJ139" s="71" t="s">
        <v>1</v>
      </c>
      <c r="AL139" s="78"/>
      <c r="AM139" s="79"/>
      <c r="AN139" s="167"/>
      <c r="AO139" s="169"/>
      <c r="AR139" s="74"/>
      <c r="AS139" s="74"/>
      <c r="AU139" s="74"/>
      <c r="AV139" s="74"/>
      <c r="AX139" s="74"/>
      <c r="AY139" s="74"/>
    </row>
    <row r="140" spans="2:51" ht="13" customHeight="1" x14ac:dyDescent="0.2">
      <c r="B140" s="75" t="s">
        <v>3</v>
      </c>
      <c r="D140" s="78"/>
      <c r="E140" s="78"/>
      <c r="H140" s="71" t="s">
        <v>1</v>
      </c>
      <c r="J140" s="78"/>
      <c r="K140" s="79"/>
      <c r="L140" s="79"/>
      <c r="M140" s="86"/>
      <c r="P140" s="75" t="s">
        <v>3</v>
      </c>
      <c r="R140" s="78"/>
      <c r="S140" s="78"/>
      <c r="V140" s="71" t="s">
        <v>1</v>
      </c>
      <c r="X140" s="78"/>
      <c r="Y140" s="79"/>
      <c r="Z140" s="79"/>
      <c r="AA140" s="86"/>
      <c r="AD140" s="75" t="s">
        <v>3</v>
      </c>
      <c r="AF140" s="78"/>
      <c r="AG140" s="78"/>
      <c r="AJ140" s="71" t="s">
        <v>1</v>
      </c>
      <c r="AL140" s="78"/>
      <c r="AM140" s="79"/>
      <c r="AN140" s="79"/>
      <c r="AO140" s="86"/>
    </row>
    <row r="141" spans="2:51" ht="13" customHeight="1" x14ac:dyDescent="0.2">
      <c r="B141" s="75"/>
      <c r="C141" s="171" t="e">
        <f>VLOOKUP(AR141,$A$205:$D$300,3)</f>
        <v>#N/A</v>
      </c>
      <c r="D141" s="165" t="e">
        <f>VLOOKUP(AR141,$A$205:$D$300,4)</f>
        <v>#N/A</v>
      </c>
      <c r="E141" s="78"/>
      <c r="H141" s="71" t="s">
        <v>1</v>
      </c>
      <c r="J141" s="78"/>
      <c r="K141" s="79"/>
      <c r="L141" s="167" t="e">
        <f>VLOOKUP(AS141,$A$205:$D$300,3)</f>
        <v>#N/A</v>
      </c>
      <c r="M141" s="169" t="e">
        <f>VLOOKUP(AS141,$A$205:$D$300,4)</f>
        <v>#N/A</v>
      </c>
      <c r="P141" s="75"/>
      <c r="Q141" s="171" t="e">
        <f>VLOOKUP(AU141,$A$205:$D$300,3)</f>
        <v>#N/A</v>
      </c>
      <c r="R141" s="165" t="e">
        <f>VLOOKUP(AU141,$A$205:$D$300,4)</f>
        <v>#N/A</v>
      </c>
      <c r="S141" s="78"/>
      <c r="V141" s="71" t="s">
        <v>1</v>
      </c>
      <c r="X141" s="78"/>
      <c r="Y141" s="79"/>
      <c r="Z141" s="167" t="e">
        <f>VLOOKUP(AV141,$A$205:$D$300,3)</f>
        <v>#N/A</v>
      </c>
      <c r="AA141" s="169" t="e">
        <f>VLOOKUP(AV141,$A$205:$D$300,4)</f>
        <v>#N/A</v>
      </c>
      <c r="AD141" s="75"/>
      <c r="AE141" s="171" t="e">
        <f>VLOOKUP(AX141,$A$205:$D$300,3)</f>
        <v>#N/A</v>
      </c>
      <c r="AF141" s="165" t="e">
        <f>VLOOKUP(AX141,$A$205:$D$300,4)</f>
        <v>#N/A</v>
      </c>
      <c r="AG141" s="78"/>
      <c r="AJ141" s="71" t="s">
        <v>1</v>
      </c>
      <c r="AL141" s="78"/>
      <c r="AM141" s="79"/>
      <c r="AN141" s="167" t="e">
        <f>VLOOKUP(AY141,$A$205:$D$300,3)</f>
        <v>#N/A</v>
      </c>
      <c r="AO141" s="169" t="e">
        <f>VLOOKUP(AY141,$A$205:$D$300,4)</f>
        <v>#N/A</v>
      </c>
      <c r="AR141" s="74"/>
      <c r="AS141" s="74"/>
      <c r="AU141" s="74"/>
      <c r="AV141" s="74"/>
      <c r="AX141" s="74"/>
      <c r="AY141" s="74"/>
    </row>
    <row r="142" spans="2:51" ht="13" customHeight="1" x14ac:dyDescent="0.2">
      <c r="B142" s="80"/>
      <c r="C142" s="172"/>
      <c r="D142" s="173"/>
      <c r="E142" s="81"/>
      <c r="F142" s="82"/>
      <c r="G142" s="81"/>
      <c r="H142" s="81" t="s">
        <v>1</v>
      </c>
      <c r="I142" s="81"/>
      <c r="J142" s="83"/>
      <c r="K142" s="81"/>
      <c r="L142" s="174"/>
      <c r="M142" s="175"/>
      <c r="P142" s="80"/>
      <c r="Q142" s="172"/>
      <c r="R142" s="173"/>
      <c r="S142" s="81"/>
      <c r="T142" s="82"/>
      <c r="U142" s="81"/>
      <c r="V142" s="81" t="s">
        <v>1</v>
      </c>
      <c r="W142" s="81"/>
      <c r="X142" s="83"/>
      <c r="Y142" s="81"/>
      <c r="Z142" s="174"/>
      <c r="AA142" s="175"/>
      <c r="AD142" s="80"/>
      <c r="AE142" s="172"/>
      <c r="AF142" s="173"/>
      <c r="AG142" s="81"/>
      <c r="AH142" s="82"/>
      <c r="AI142" s="81"/>
      <c r="AJ142" s="81" t="s">
        <v>1</v>
      </c>
      <c r="AK142" s="81"/>
      <c r="AL142" s="83"/>
      <c r="AM142" s="81"/>
      <c r="AN142" s="174"/>
      <c r="AO142" s="175"/>
    </row>
    <row r="143" spans="2:51" ht="13" customHeight="1" x14ac:dyDescent="0.2">
      <c r="B143" s="75"/>
      <c r="C143" s="170" t="e">
        <f>VLOOKUP(AR145,$A$205:$D$300,3)</f>
        <v>#N/A</v>
      </c>
      <c r="D143" s="164" t="e">
        <f>VLOOKUP(AR145,$A$205:$D$300,4)</f>
        <v>#N/A</v>
      </c>
      <c r="F143" s="84"/>
      <c r="H143" s="71" t="s">
        <v>1</v>
      </c>
      <c r="J143" s="85"/>
      <c r="L143" s="166" t="e">
        <f>VLOOKUP(AS145,$A$205:$D$300,3)</f>
        <v>#N/A</v>
      </c>
      <c r="M143" s="168" t="e">
        <f>VLOOKUP(AS145,$A$205:$D$300,4)</f>
        <v>#N/A</v>
      </c>
      <c r="P143" s="75"/>
      <c r="Q143" s="170" t="e">
        <f>VLOOKUP(AU145,$A$205:$D$300,3)</f>
        <v>#N/A</v>
      </c>
      <c r="R143" s="164" t="e">
        <f>VLOOKUP(AU145,$A$205:$D$300,4)</f>
        <v>#N/A</v>
      </c>
      <c r="T143" s="84"/>
      <c r="V143" s="71" t="s">
        <v>1</v>
      </c>
      <c r="X143" s="85"/>
      <c r="Z143" s="166" t="e">
        <f>VLOOKUP(AV145,$A$205:$D$300,3)</f>
        <v>#N/A</v>
      </c>
      <c r="AA143" s="168" t="e">
        <f>VLOOKUP(AV145,$A$205:$D$300,4)</f>
        <v>#N/A</v>
      </c>
      <c r="AD143" s="75"/>
      <c r="AE143" s="170" t="e">
        <f>VLOOKUP(AX145,$A$205:$D$300,3)</f>
        <v>#N/A</v>
      </c>
      <c r="AF143" s="164" t="e">
        <f>VLOOKUP(AX145,$A$205:$D$300,4)</f>
        <v>#N/A</v>
      </c>
      <c r="AH143" s="84"/>
      <c r="AJ143" s="71" t="s">
        <v>1</v>
      </c>
      <c r="AL143" s="85"/>
      <c r="AN143" s="166" t="e">
        <f>VLOOKUP(AY145,$A$205:$D$300,3)</f>
        <v>#N/A</v>
      </c>
      <c r="AO143" s="168" t="e">
        <f>VLOOKUP(AY145,$A$205:$D$300,4)</f>
        <v>#N/A</v>
      </c>
    </row>
    <row r="144" spans="2:51" ht="13" customHeight="1" x14ac:dyDescent="0.2">
      <c r="B144" s="75"/>
      <c r="C144" s="171"/>
      <c r="D144" s="165"/>
      <c r="E144" s="78"/>
      <c r="H144" s="71" t="s">
        <v>1</v>
      </c>
      <c r="J144" s="78"/>
      <c r="K144" s="79"/>
      <c r="L144" s="167"/>
      <c r="M144" s="169"/>
      <c r="P144" s="75"/>
      <c r="Q144" s="171"/>
      <c r="R144" s="165"/>
      <c r="S144" s="78"/>
      <c r="V144" s="71" t="s">
        <v>1</v>
      </c>
      <c r="X144" s="78"/>
      <c r="Y144" s="79"/>
      <c r="Z144" s="167"/>
      <c r="AA144" s="169"/>
      <c r="AD144" s="75"/>
      <c r="AE144" s="171"/>
      <c r="AF144" s="165"/>
      <c r="AG144" s="78"/>
      <c r="AJ144" s="71" t="s">
        <v>1</v>
      </c>
      <c r="AL144" s="78"/>
      <c r="AM144" s="79"/>
      <c r="AN144" s="167"/>
      <c r="AO144" s="169"/>
    </row>
    <row r="145" spans="1:51" ht="13" customHeight="1" x14ac:dyDescent="0.2">
      <c r="B145" s="75">
        <v>5</v>
      </c>
      <c r="C145" s="171"/>
      <c r="D145" s="165"/>
      <c r="E145" s="78"/>
      <c r="H145" s="71" t="s">
        <v>1</v>
      </c>
      <c r="J145" s="78"/>
      <c r="K145" s="79"/>
      <c r="L145" s="167"/>
      <c r="M145" s="169"/>
      <c r="P145" s="75">
        <v>5</v>
      </c>
      <c r="Q145" s="171"/>
      <c r="R145" s="165"/>
      <c r="S145" s="78"/>
      <c r="V145" s="71" t="s">
        <v>1</v>
      </c>
      <c r="X145" s="78"/>
      <c r="Y145" s="79"/>
      <c r="Z145" s="167"/>
      <c r="AA145" s="169"/>
      <c r="AD145" s="75">
        <v>5</v>
      </c>
      <c r="AE145" s="171"/>
      <c r="AF145" s="165"/>
      <c r="AG145" s="78"/>
      <c r="AJ145" s="71" t="s">
        <v>1</v>
      </c>
      <c r="AL145" s="78"/>
      <c r="AM145" s="79"/>
      <c r="AN145" s="167"/>
      <c r="AO145" s="169"/>
      <c r="AR145" s="74"/>
      <c r="AS145" s="74"/>
      <c r="AU145" s="74"/>
      <c r="AV145" s="74"/>
      <c r="AX145" s="74"/>
      <c r="AY145" s="74"/>
    </row>
    <row r="146" spans="1:51" ht="13" customHeight="1" x14ac:dyDescent="0.2">
      <c r="B146" s="75"/>
      <c r="C146" s="171"/>
      <c r="D146" s="165"/>
      <c r="E146" s="78"/>
      <c r="H146" s="71" t="s">
        <v>1</v>
      </c>
      <c r="J146" s="78"/>
      <c r="K146" s="79"/>
      <c r="L146" s="167"/>
      <c r="M146" s="169"/>
      <c r="P146" s="75"/>
      <c r="Q146" s="171"/>
      <c r="R146" s="165"/>
      <c r="S146" s="78"/>
      <c r="V146" s="71" t="s">
        <v>1</v>
      </c>
      <c r="X146" s="78"/>
      <c r="Y146" s="79"/>
      <c r="Z146" s="167"/>
      <c r="AA146" s="169"/>
      <c r="AD146" s="75"/>
      <c r="AE146" s="171"/>
      <c r="AF146" s="165"/>
      <c r="AG146" s="78"/>
      <c r="AJ146" s="71" t="s">
        <v>1</v>
      </c>
      <c r="AL146" s="78"/>
      <c r="AM146" s="79"/>
      <c r="AN146" s="167"/>
      <c r="AO146" s="169"/>
    </row>
    <row r="147" spans="1:51" ht="13" customHeight="1" x14ac:dyDescent="0.2">
      <c r="B147" s="80"/>
      <c r="C147" s="172"/>
      <c r="D147" s="173"/>
      <c r="E147" s="81"/>
      <c r="F147" s="82"/>
      <c r="G147" s="81"/>
      <c r="H147" s="81" t="s">
        <v>1</v>
      </c>
      <c r="I147" s="81"/>
      <c r="J147" s="83"/>
      <c r="K147" s="81"/>
      <c r="L147" s="174"/>
      <c r="M147" s="175"/>
      <c r="P147" s="80"/>
      <c r="Q147" s="172"/>
      <c r="R147" s="173"/>
      <c r="S147" s="81"/>
      <c r="T147" s="82"/>
      <c r="U147" s="81"/>
      <c r="V147" s="81" t="s">
        <v>1</v>
      </c>
      <c r="W147" s="81"/>
      <c r="X147" s="83"/>
      <c r="Y147" s="81"/>
      <c r="Z147" s="174"/>
      <c r="AA147" s="175"/>
      <c r="AD147" s="80"/>
      <c r="AE147" s="172"/>
      <c r="AF147" s="173"/>
      <c r="AG147" s="81"/>
      <c r="AH147" s="82"/>
      <c r="AI147" s="81"/>
      <c r="AJ147" s="81" t="s">
        <v>1</v>
      </c>
      <c r="AK147" s="81"/>
      <c r="AL147" s="83"/>
      <c r="AM147" s="81"/>
      <c r="AN147" s="174"/>
      <c r="AO147" s="175"/>
    </row>
    <row r="148" spans="1:51" ht="13" customHeight="1" x14ac:dyDescent="0.2">
      <c r="B148" s="75"/>
      <c r="C148" s="170" t="e">
        <f>VLOOKUP(AR150,$A$205:$D$300,3)</f>
        <v>#N/A</v>
      </c>
      <c r="D148" s="164" t="e">
        <f>VLOOKUP(AR150,$A$205:$D$300,4)</f>
        <v>#N/A</v>
      </c>
      <c r="F148" s="84"/>
      <c r="H148" s="71" t="s">
        <v>1</v>
      </c>
      <c r="J148" s="85"/>
      <c r="L148" s="166" t="e">
        <f>VLOOKUP(AS150,$A$205:$D$300,3)</f>
        <v>#N/A</v>
      </c>
      <c r="M148" s="168" t="e">
        <f>VLOOKUP(AS150,$A$205:$D$300,4)</f>
        <v>#N/A</v>
      </c>
      <c r="P148" s="75"/>
      <c r="Q148" s="170" t="e">
        <f>VLOOKUP(AU150,$A$205:$D$300,3)</f>
        <v>#N/A</v>
      </c>
      <c r="R148" s="164" t="e">
        <f>VLOOKUP(AU150,$A$205:$D$300,4)</f>
        <v>#N/A</v>
      </c>
      <c r="T148" s="84"/>
      <c r="V148" s="71" t="s">
        <v>1</v>
      </c>
      <c r="X148" s="85"/>
      <c r="Z148" s="166" t="e">
        <f>VLOOKUP(AV150,$A$205:$D$300,3)</f>
        <v>#N/A</v>
      </c>
      <c r="AA148" s="168" t="e">
        <f>VLOOKUP(AV150,$A$205:$D$300,4)</f>
        <v>#N/A</v>
      </c>
      <c r="AD148" s="75"/>
      <c r="AE148" s="170" t="e">
        <f>VLOOKUP(AX150,$A$205:$D$300,3)</f>
        <v>#N/A</v>
      </c>
      <c r="AF148" s="164" t="e">
        <f>VLOOKUP(AX150,$A$205:$D$300,4)</f>
        <v>#N/A</v>
      </c>
      <c r="AH148" s="84"/>
      <c r="AJ148" s="71" t="s">
        <v>1</v>
      </c>
      <c r="AL148" s="85"/>
      <c r="AN148" s="166" t="e">
        <f>VLOOKUP(AY150,$A$205:$D$300,3)</f>
        <v>#N/A</v>
      </c>
      <c r="AO148" s="168" t="e">
        <f>VLOOKUP(AY150,$A$205:$D$300,4)</f>
        <v>#N/A</v>
      </c>
    </row>
    <row r="149" spans="1:51" ht="13" customHeight="1" x14ac:dyDescent="0.2">
      <c r="B149" s="75"/>
      <c r="C149" s="171"/>
      <c r="D149" s="165"/>
      <c r="E149" s="78"/>
      <c r="H149" s="71" t="s">
        <v>1</v>
      </c>
      <c r="J149" s="78"/>
      <c r="K149" s="79"/>
      <c r="L149" s="167"/>
      <c r="M149" s="169"/>
      <c r="P149" s="75"/>
      <c r="Q149" s="171"/>
      <c r="R149" s="165"/>
      <c r="S149" s="78"/>
      <c r="V149" s="71" t="s">
        <v>1</v>
      </c>
      <c r="X149" s="78"/>
      <c r="Y149" s="79"/>
      <c r="Z149" s="167"/>
      <c r="AA149" s="169"/>
      <c r="AD149" s="75"/>
      <c r="AE149" s="171"/>
      <c r="AF149" s="165"/>
      <c r="AG149" s="78"/>
      <c r="AJ149" s="71" t="s">
        <v>1</v>
      </c>
      <c r="AL149" s="78"/>
      <c r="AM149" s="79"/>
      <c r="AN149" s="167"/>
      <c r="AO149" s="169"/>
    </row>
    <row r="150" spans="1:51" ht="13" customHeight="1" x14ac:dyDescent="0.2">
      <c r="B150" s="75">
        <v>6</v>
      </c>
      <c r="C150" s="171"/>
      <c r="D150" s="165"/>
      <c r="E150" s="78"/>
      <c r="H150" s="71" t="s">
        <v>1</v>
      </c>
      <c r="J150" s="78"/>
      <c r="K150" s="79"/>
      <c r="L150" s="167"/>
      <c r="M150" s="169"/>
      <c r="P150" s="75">
        <v>6</v>
      </c>
      <c r="Q150" s="171"/>
      <c r="R150" s="165"/>
      <c r="S150" s="78"/>
      <c r="V150" s="71" t="s">
        <v>1</v>
      </c>
      <c r="X150" s="78"/>
      <c r="Y150" s="79"/>
      <c r="Z150" s="167"/>
      <c r="AA150" s="169"/>
      <c r="AD150" s="75">
        <v>6</v>
      </c>
      <c r="AE150" s="171"/>
      <c r="AF150" s="165"/>
      <c r="AG150" s="78"/>
      <c r="AJ150" s="71" t="s">
        <v>1</v>
      </c>
      <c r="AL150" s="78"/>
      <c r="AM150" s="79"/>
      <c r="AN150" s="167"/>
      <c r="AO150" s="169"/>
      <c r="AR150" s="74"/>
      <c r="AS150" s="74"/>
      <c r="AU150" s="74"/>
      <c r="AV150" s="74"/>
      <c r="AX150" s="74"/>
      <c r="AY150" s="74"/>
    </row>
    <row r="151" spans="1:51" ht="13" customHeight="1" x14ac:dyDescent="0.2">
      <c r="B151" s="75"/>
      <c r="C151" s="171"/>
      <c r="D151" s="165"/>
      <c r="E151" s="78"/>
      <c r="H151" s="71" t="s">
        <v>1</v>
      </c>
      <c r="J151" s="78"/>
      <c r="K151" s="79"/>
      <c r="L151" s="167"/>
      <c r="M151" s="169"/>
      <c r="P151" s="75"/>
      <c r="Q151" s="171"/>
      <c r="R151" s="165"/>
      <c r="S151" s="78"/>
      <c r="V151" s="71" t="s">
        <v>1</v>
      </c>
      <c r="X151" s="78"/>
      <c r="Y151" s="79"/>
      <c r="Z151" s="167"/>
      <c r="AA151" s="169"/>
      <c r="AD151" s="75"/>
      <c r="AE151" s="171"/>
      <c r="AF151" s="165"/>
      <c r="AG151" s="78"/>
      <c r="AJ151" s="71" t="s">
        <v>1</v>
      </c>
      <c r="AL151" s="78"/>
      <c r="AM151" s="79"/>
      <c r="AN151" s="167"/>
      <c r="AO151" s="169"/>
    </row>
    <row r="152" spans="1:51" ht="13" customHeight="1" x14ac:dyDescent="0.2">
      <c r="B152" s="80"/>
      <c r="C152" s="172"/>
      <c r="D152" s="173"/>
      <c r="E152" s="81"/>
      <c r="F152" s="82"/>
      <c r="G152" s="81"/>
      <c r="H152" s="81" t="s">
        <v>1</v>
      </c>
      <c r="I152" s="81"/>
      <c r="J152" s="83"/>
      <c r="K152" s="81"/>
      <c r="L152" s="174"/>
      <c r="M152" s="175"/>
      <c r="P152" s="80"/>
      <c r="Q152" s="172"/>
      <c r="R152" s="173"/>
      <c r="S152" s="81"/>
      <c r="T152" s="82"/>
      <c r="U152" s="81"/>
      <c r="V152" s="81" t="s">
        <v>1</v>
      </c>
      <c r="W152" s="81"/>
      <c r="X152" s="83"/>
      <c r="Y152" s="81"/>
      <c r="Z152" s="174"/>
      <c r="AA152" s="175"/>
      <c r="AD152" s="80"/>
      <c r="AE152" s="172"/>
      <c r="AF152" s="173"/>
      <c r="AG152" s="81"/>
      <c r="AH152" s="82"/>
      <c r="AI152" s="81"/>
      <c r="AJ152" s="81" t="s">
        <v>1</v>
      </c>
      <c r="AK152" s="81"/>
      <c r="AL152" s="83"/>
      <c r="AM152" s="81"/>
      <c r="AN152" s="174"/>
      <c r="AO152" s="175"/>
    </row>
    <row r="153" spans="1:51" ht="13" customHeight="1" x14ac:dyDescent="0.2">
      <c r="B153" s="75"/>
      <c r="C153" s="170" t="e">
        <f>VLOOKUP(AR155,$A$205:$D$300,3)</f>
        <v>#N/A</v>
      </c>
      <c r="D153" s="164" t="e">
        <f>VLOOKUP(AR155,$A$205:$D$300,4)</f>
        <v>#N/A</v>
      </c>
      <c r="F153" s="84"/>
      <c r="H153" s="71" t="s">
        <v>1</v>
      </c>
      <c r="J153" s="85"/>
      <c r="L153" s="166" t="e">
        <f>VLOOKUP(AS155,$A$205:$D$300,3)</f>
        <v>#N/A</v>
      </c>
      <c r="M153" s="168" t="e">
        <f>VLOOKUP(AS155,$A$205:$D$300,4)</f>
        <v>#N/A</v>
      </c>
      <c r="P153" s="75"/>
      <c r="Q153" s="170" t="e">
        <f>VLOOKUP(AU155,$A$205:$D$300,3)</f>
        <v>#N/A</v>
      </c>
      <c r="R153" s="164" t="e">
        <f>VLOOKUP(AU155,$A$205:$D$300,4)</f>
        <v>#N/A</v>
      </c>
      <c r="T153" s="84"/>
      <c r="V153" s="71" t="s">
        <v>1</v>
      </c>
      <c r="X153" s="85"/>
      <c r="Z153" s="166" t="e">
        <f>VLOOKUP(AV155,$A$205:$D$300,3)</f>
        <v>#N/A</v>
      </c>
      <c r="AA153" s="168" t="e">
        <f>VLOOKUP(AV155,$A$205:$D$300,4)</f>
        <v>#N/A</v>
      </c>
      <c r="AD153" s="75"/>
      <c r="AE153" s="170" t="e">
        <f>VLOOKUP(AX155,$A$205:$D$300,3)</f>
        <v>#N/A</v>
      </c>
      <c r="AF153" s="164" t="e">
        <f>VLOOKUP(AX155,$A$205:$D$300,4)</f>
        <v>#N/A</v>
      </c>
      <c r="AH153" s="84"/>
      <c r="AJ153" s="71" t="s">
        <v>1</v>
      </c>
      <c r="AL153" s="85"/>
      <c r="AN153" s="166" t="e">
        <f>VLOOKUP(AY155,$A$205:$D$300,3)</f>
        <v>#N/A</v>
      </c>
      <c r="AO153" s="168" t="e">
        <f>VLOOKUP(AY155,$A$205:$D$300,4)</f>
        <v>#N/A</v>
      </c>
    </row>
    <row r="154" spans="1:51" ht="13" customHeight="1" x14ac:dyDescent="0.2">
      <c r="B154" s="75"/>
      <c r="C154" s="171"/>
      <c r="D154" s="165"/>
      <c r="E154" s="78"/>
      <c r="H154" s="71" t="s">
        <v>1</v>
      </c>
      <c r="J154" s="78"/>
      <c r="K154" s="79"/>
      <c r="L154" s="167"/>
      <c r="M154" s="169"/>
      <c r="P154" s="75"/>
      <c r="Q154" s="171"/>
      <c r="R154" s="165"/>
      <c r="S154" s="78"/>
      <c r="V154" s="71" t="s">
        <v>1</v>
      </c>
      <c r="X154" s="78"/>
      <c r="Y154" s="79"/>
      <c r="Z154" s="167"/>
      <c r="AA154" s="169"/>
      <c r="AD154" s="75"/>
      <c r="AE154" s="171"/>
      <c r="AF154" s="165"/>
      <c r="AG154" s="78"/>
      <c r="AJ154" s="71" t="s">
        <v>1</v>
      </c>
      <c r="AL154" s="78"/>
      <c r="AM154" s="79"/>
      <c r="AN154" s="167"/>
      <c r="AO154" s="169"/>
    </row>
    <row r="155" spans="1:51" ht="13" customHeight="1" x14ac:dyDescent="0.2">
      <c r="B155" s="75" t="s">
        <v>4</v>
      </c>
      <c r="C155" s="171"/>
      <c r="D155" s="165"/>
      <c r="E155" s="78"/>
      <c r="H155" s="71" t="s">
        <v>1</v>
      </c>
      <c r="J155" s="78"/>
      <c r="K155" s="79"/>
      <c r="L155" s="167"/>
      <c r="M155" s="169"/>
      <c r="P155" s="75" t="s">
        <v>4</v>
      </c>
      <c r="Q155" s="171"/>
      <c r="R155" s="165"/>
      <c r="S155" s="78"/>
      <c r="V155" s="71" t="s">
        <v>1</v>
      </c>
      <c r="X155" s="78"/>
      <c r="Y155" s="79"/>
      <c r="Z155" s="167"/>
      <c r="AA155" s="169"/>
      <c r="AD155" s="75" t="s">
        <v>4</v>
      </c>
      <c r="AE155" s="171"/>
      <c r="AF155" s="165"/>
      <c r="AG155" s="78"/>
      <c r="AJ155" s="71" t="s">
        <v>1</v>
      </c>
      <c r="AL155" s="78"/>
      <c r="AM155" s="79"/>
      <c r="AN155" s="167"/>
      <c r="AO155" s="169"/>
      <c r="AR155" s="74"/>
      <c r="AS155" s="74"/>
      <c r="AU155" s="74"/>
      <c r="AV155" s="74"/>
      <c r="AX155" s="74"/>
      <c r="AY155" s="74"/>
    </row>
    <row r="156" spans="1:51" ht="13" customHeight="1" x14ac:dyDescent="0.2">
      <c r="B156" s="75"/>
      <c r="C156" s="171"/>
      <c r="D156" s="165"/>
      <c r="E156" s="78"/>
      <c r="H156" s="71" t="s">
        <v>1</v>
      </c>
      <c r="J156" s="78"/>
      <c r="K156" s="79"/>
      <c r="L156" s="167"/>
      <c r="M156" s="169"/>
      <c r="P156" s="75"/>
      <c r="Q156" s="171"/>
      <c r="R156" s="165"/>
      <c r="S156" s="78"/>
      <c r="V156" s="71" t="s">
        <v>1</v>
      </c>
      <c r="X156" s="78"/>
      <c r="Y156" s="79"/>
      <c r="Z156" s="167"/>
      <c r="AA156" s="169"/>
      <c r="AD156" s="75"/>
      <c r="AE156" s="171"/>
      <c r="AF156" s="165"/>
      <c r="AG156" s="78"/>
      <c r="AJ156" s="71" t="s">
        <v>1</v>
      </c>
      <c r="AL156" s="78"/>
      <c r="AM156" s="79"/>
      <c r="AN156" s="167"/>
      <c r="AO156" s="169"/>
    </row>
    <row r="157" spans="1:51" ht="13" customHeight="1" thickBot="1" x14ac:dyDescent="0.25">
      <c r="B157" s="87"/>
      <c r="C157" s="171"/>
      <c r="D157" s="165"/>
      <c r="F157" s="77"/>
      <c r="H157" s="71" t="s">
        <v>1</v>
      </c>
      <c r="J157" s="76"/>
      <c r="L157" s="167"/>
      <c r="M157" s="169"/>
      <c r="P157" s="87"/>
      <c r="Q157" s="171"/>
      <c r="R157" s="165"/>
      <c r="T157" s="77"/>
      <c r="V157" s="71" t="s">
        <v>1</v>
      </c>
      <c r="X157" s="76"/>
      <c r="Z157" s="167"/>
      <c r="AA157" s="169"/>
      <c r="AD157" s="87"/>
      <c r="AE157" s="171"/>
      <c r="AF157" s="165"/>
      <c r="AH157" s="77"/>
      <c r="AJ157" s="71" t="s">
        <v>1</v>
      </c>
      <c r="AL157" s="76"/>
      <c r="AN157" s="167"/>
      <c r="AO157" s="169"/>
    </row>
    <row r="158" spans="1:51" ht="15" customHeight="1" x14ac:dyDescent="0.2">
      <c r="B158" s="88"/>
      <c r="C158" s="117"/>
      <c r="D158" s="89"/>
      <c r="E158" s="89"/>
      <c r="F158" s="89"/>
      <c r="G158" s="89"/>
      <c r="H158" s="89"/>
      <c r="I158" s="89"/>
      <c r="J158" s="89"/>
      <c r="K158" s="89"/>
      <c r="L158" s="89"/>
      <c r="M158" s="90"/>
      <c r="P158" s="88"/>
      <c r="Q158" s="89"/>
      <c r="R158" s="89"/>
      <c r="S158" s="89"/>
      <c r="T158" s="89"/>
      <c r="U158" s="89"/>
      <c r="V158" s="89"/>
      <c r="W158" s="89"/>
      <c r="X158" s="89"/>
      <c r="Y158" s="89"/>
      <c r="Z158" s="89"/>
      <c r="AA158" s="90"/>
      <c r="AD158" s="88"/>
      <c r="AE158" s="89"/>
      <c r="AF158" s="89"/>
      <c r="AG158" s="89"/>
      <c r="AH158" s="89"/>
      <c r="AI158" s="89"/>
      <c r="AJ158" s="89"/>
      <c r="AK158" s="89"/>
      <c r="AL158" s="89"/>
      <c r="AM158" s="89"/>
      <c r="AN158" s="89"/>
      <c r="AO158" s="90"/>
    </row>
    <row r="159" spans="1:51" ht="15" customHeight="1" thickBot="1" x14ac:dyDescent="0.25">
      <c r="A159" s="91"/>
      <c r="B159" s="92"/>
      <c r="C159" s="93" t="s">
        <v>2570</v>
      </c>
      <c r="D159" s="93"/>
      <c r="E159" s="93"/>
      <c r="F159" s="93"/>
      <c r="G159" s="93"/>
      <c r="H159" s="93"/>
      <c r="I159" s="93"/>
      <c r="J159" s="93"/>
      <c r="K159" s="93"/>
      <c r="L159" s="93"/>
      <c r="M159" s="94"/>
      <c r="N159" s="91"/>
      <c r="O159" s="91"/>
      <c r="P159" s="92"/>
      <c r="Q159" s="93" t="s">
        <v>2570</v>
      </c>
      <c r="R159" s="93"/>
      <c r="S159" s="93"/>
      <c r="T159" s="93"/>
      <c r="U159" s="93"/>
      <c r="V159" s="93"/>
      <c r="W159" s="93"/>
      <c r="X159" s="93"/>
      <c r="Y159" s="93"/>
      <c r="Z159" s="93"/>
      <c r="AA159" s="94"/>
      <c r="AB159" s="91"/>
      <c r="AC159" s="91"/>
      <c r="AD159" s="92"/>
      <c r="AE159" s="93" t="s">
        <v>2570</v>
      </c>
      <c r="AF159" s="93"/>
      <c r="AG159" s="93"/>
      <c r="AH159" s="93"/>
      <c r="AI159" s="93"/>
      <c r="AJ159" s="93"/>
      <c r="AK159" s="93"/>
      <c r="AL159" s="93"/>
      <c r="AM159" s="93"/>
      <c r="AN159" s="93"/>
      <c r="AO159" s="94"/>
      <c r="AP159" s="91"/>
    </row>
    <row r="161" spans="2:51" ht="13.5" thickBot="1" x14ac:dyDescent="0.25"/>
    <row r="162" spans="2:51" ht="40" customHeight="1" thickBot="1" x14ac:dyDescent="0.25">
      <c r="B162" s="72">
        <v>5</v>
      </c>
      <c r="C162" s="177" t="str">
        <f>VLOOKUP(AR162,$A$205:$C$300,3)</f>
        <v>①大</v>
      </c>
      <c r="D162" s="178"/>
      <c r="E162" s="176"/>
      <c r="F162" s="177"/>
      <c r="G162" s="177"/>
      <c r="H162" s="73" t="s">
        <v>1</v>
      </c>
      <c r="I162" s="177"/>
      <c r="J162" s="177"/>
      <c r="K162" s="178"/>
      <c r="L162" s="176" t="str">
        <f>VLOOKUP(AS162,$A$205:$C$300,3)</f>
        <v>②大</v>
      </c>
      <c r="M162" s="179"/>
      <c r="P162" s="72">
        <v>5</v>
      </c>
      <c r="Q162" s="177" t="str">
        <f>VLOOKUP(AU162,$A$205:$C$300,3)</f>
        <v>③大</v>
      </c>
      <c r="R162" s="178"/>
      <c r="S162" s="176"/>
      <c r="T162" s="177"/>
      <c r="U162" s="177"/>
      <c r="V162" s="73" t="s">
        <v>1</v>
      </c>
      <c r="W162" s="177"/>
      <c r="X162" s="177"/>
      <c r="Y162" s="178"/>
      <c r="Z162" s="176" t="str">
        <f>VLOOKUP(AV162,$A$205:$C$300,3)</f>
        <v>④大</v>
      </c>
      <c r="AA162" s="179"/>
      <c r="AD162" s="72">
        <v>5</v>
      </c>
      <c r="AE162" s="177" t="str">
        <f>VLOOKUP(AX162,$A$205:$C$300,3)</f>
        <v>⑤大</v>
      </c>
      <c r="AF162" s="178"/>
      <c r="AG162" s="176"/>
      <c r="AH162" s="177"/>
      <c r="AI162" s="177"/>
      <c r="AJ162" s="73" t="s">
        <v>1</v>
      </c>
      <c r="AK162" s="177"/>
      <c r="AL162" s="177"/>
      <c r="AM162" s="178"/>
      <c r="AN162" s="176" t="str">
        <f>VLOOKUP(AY162,$A$205:$C$300,3)</f>
        <v>⑥大</v>
      </c>
      <c r="AO162" s="179"/>
      <c r="AR162" s="74">
        <v>100</v>
      </c>
      <c r="AS162" s="74">
        <v>200</v>
      </c>
      <c r="AU162" s="74">
        <v>300</v>
      </c>
      <c r="AV162" s="74">
        <v>400</v>
      </c>
      <c r="AX162" s="74">
        <v>500</v>
      </c>
      <c r="AY162" s="74">
        <v>600</v>
      </c>
    </row>
    <row r="163" spans="2:51" ht="13" customHeight="1" x14ac:dyDescent="0.2">
      <c r="B163" s="75"/>
      <c r="C163" s="171" t="e">
        <f>VLOOKUP(AR165,$A$205:$D$300,3)</f>
        <v>#N/A</v>
      </c>
      <c r="D163" s="165" t="e">
        <f>VLOOKUP(AR165,$A$205:$D$300,4)</f>
        <v>#N/A</v>
      </c>
      <c r="F163" s="76"/>
      <c r="H163" s="71" t="s">
        <v>1</v>
      </c>
      <c r="J163" s="77"/>
      <c r="L163" s="167" t="e">
        <f>VLOOKUP(AS165,$A$205:$D$300,3)</f>
        <v>#N/A</v>
      </c>
      <c r="M163" s="169" t="e">
        <f>VLOOKUP(AS165,$A$205:$D$300,4)</f>
        <v>#N/A</v>
      </c>
      <c r="P163" s="75"/>
      <c r="Q163" s="171" t="e">
        <f>VLOOKUP(AU165,$A$205:$D$300,3)</f>
        <v>#N/A</v>
      </c>
      <c r="R163" s="165" t="e">
        <f>VLOOKUP(AU165,$A$205:$D$300,4)</f>
        <v>#N/A</v>
      </c>
      <c r="T163" s="76"/>
      <c r="V163" s="71" t="s">
        <v>1</v>
      </c>
      <c r="X163" s="77"/>
      <c r="Z163" s="167" t="e">
        <f>VLOOKUP(AV165,$A$205:$D$300,3)</f>
        <v>#N/A</v>
      </c>
      <c r="AA163" s="169" t="e">
        <f>VLOOKUP(AV165,$A$205:$D$300,4)</f>
        <v>#N/A</v>
      </c>
      <c r="AD163" s="75"/>
      <c r="AE163" s="171" t="e">
        <f>VLOOKUP(AX165,$A$205:$D$300,3)</f>
        <v>#N/A</v>
      </c>
      <c r="AF163" s="165" t="e">
        <f>VLOOKUP(AX165,$A$205:$D$300,4)</f>
        <v>#N/A</v>
      </c>
      <c r="AH163" s="76"/>
      <c r="AJ163" s="71" t="s">
        <v>1</v>
      </c>
      <c r="AL163" s="77"/>
      <c r="AN163" s="167" t="e">
        <f>VLOOKUP(AY165,$A$205:$D$300,3)</f>
        <v>#N/A</v>
      </c>
      <c r="AO163" s="169" t="e">
        <f>VLOOKUP(AY165,$A$205:$D$300,4)</f>
        <v>#N/A</v>
      </c>
    </row>
    <row r="164" spans="2:51" ht="13" customHeight="1" x14ac:dyDescent="0.2">
      <c r="B164" s="75"/>
      <c r="C164" s="171"/>
      <c r="D164" s="165"/>
      <c r="E164" s="78"/>
      <c r="H164" s="71" t="s">
        <v>1</v>
      </c>
      <c r="J164" s="78"/>
      <c r="K164" s="79"/>
      <c r="L164" s="167"/>
      <c r="M164" s="169"/>
      <c r="P164" s="75"/>
      <c r="Q164" s="171"/>
      <c r="R164" s="165"/>
      <c r="S164" s="78"/>
      <c r="V164" s="71" t="s">
        <v>1</v>
      </c>
      <c r="X164" s="78"/>
      <c r="Y164" s="79"/>
      <c r="Z164" s="167"/>
      <c r="AA164" s="169"/>
      <c r="AD164" s="75"/>
      <c r="AE164" s="171"/>
      <c r="AF164" s="165"/>
      <c r="AG164" s="78"/>
      <c r="AJ164" s="71" t="s">
        <v>1</v>
      </c>
      <c r="AL164" s="78"/>
      <c r="AM164" s="79"/>
      <c r="AN164" s="167"/>
      <c r="AO164" s="169"/>
    </row>
    <row r="165" spans="2:51" ht="13" customHeight="1" x14ac:dyDescent="0.2">
      <c r="B165" s="75" t="s">
        <v>2</v>
      </c>
      <c r="C165" s="171"/>
      <c r="D165" s="165"/>
      <c r="E165" s="78"/>
      <c r="H165" s="71" t="s">
        <v>1</v>
      </c>
      <c r="J165" s="78"/>
      <c r="K165" s="79"/>
      <c r="L165" s="167"/>
      <c r="M165" s="169"/>
      <c r="P165" s="75" t="s">
        <v>2</v>
      </c>
      <c r="Q165" s="171"/>
      <c r="R165" s="165"/>
      <c r="S165" s="78"/>
      <c r="V165" s="71" t="s">
        <v>1</v>
      </c>
      <c r="X165" s="78"/>
      <c r="Y165" s="79"/>
      <c r="Z165" s="167"/>
      <c r="AA165" s="169"/>
      <c r="AD165" s="75" t="s">
        <v>2</v>
      </c>
      <c r="AE165" s="171"/>
      <c r="AF165" s="165"/>
      <c r="AG165" s="78"/>
      <c r="AJ165" s="71" t="s">
        <v>1</v>
      </c>
      <c r="AL165" s="78"/>
      <c r="AM165" s="79"/>
      <c r="AN165" s="167"/>
      <c r="AO165" s="169"/>
      <c r="AR165" s="74"/>
      <c r="AS165" s="74"/>
      <c r="AU165" s="74"/>
      <c r="AV165" s="74"/>
      <c r="AX165" s="74"/>
      <c r="AY165" s="74"/>
    </row>
    <row r="166" spans="2:51" ht="13" customHeight="1" x14ac:dyDescent="0.2">
      <c r="B166" s="75"/>
      <c r="C166" s="171"/>
      <c r="D166" s="165"/>
      <c r="E166" s="78"/>
      <c r="H166" s="71" t="s">
        <v>1</v>
      </c>
      <c r="J166" s="78"/>
      <c r="K166" s="79"/>
      <c r="L166" s="167"/>
      <c r="M166" s="169"/>
      <c r="P166" s="75"/>
      <c r="Q166" s="171"/>
      <c r="R166" s="165"/>
      <c r="S166" s="78"/>
      <c r="V166" s="71" t="s">
        <v>1</v>
      </c>
      <c r="X166" s="78"/>
      <c r="Y166" s="79"/>
      <c r="Z166" s="167"/>
      <c r="AA166" s="169"/>
      <c r="AD166" s="75"/>
      <c r="AE166" s="171"/>
      <c r="AF166" s="165"/>
      <c r="AG166" s="78"/>
      <c r="AJ166" s="71" t="s">
        <v>1</v>
      </c>
      <c r="AL166" s="78"/>
      <c r="AM166" s="79"/>
      <c r="AN166" s="167"/>
      <c r="AO166" s="169"/>
    </row>
    <row r="167" spans="2:51" ht="13" customHeight="1" x14ac:dyDescent="0.2">
      <c r="B167" s="80"/>
      <c r="C167" s="172"/>
      <c r="D167" s="173"/>
      <c r="E167" s="81"/>
      <c r="F167" s="82"/>
      <c r="G167" s="81"/>
      <c r="H167" s="81" t="s">
        <v>1</v>
      </c>
      <c r="I167" s="81"/>
      <c r="J167" s="83"/>
      <c r="K167" s="81"/>
      <c r="L167" s="174"/>
      <c r="M167" s="175"/>
      <c r="P167" s="80"/>
      <c r="Q167" s="172"/>
      <c r="R167" s="173"/>
      <c r="S167" s="81"/>
      <c r="T167" s="82"/>
      <c r="U167" s="81"/>
      <c r="V167" s="81" t="s">
        <v>1</v>
      </c>
      <c r="W167" s="81"/>
      <c r="X167" s="83"/>
      <c r="Y167" s="81"/>
      <c r="Z167" s="174"/>
      <c r="AA167" s="175"/>
      <c r="AD167" s="80"/>
      <c r="AE167" s="172"/>
      <c r="AF167" s="173"/>
      <c r="AG167" s="81"/>
      <c r="AH167" s="82"/>
      <c r="AI167" s="81"/>
      <c r="AJ167" s="81" t="s">
        <v>1</v>
      </c>
      <c r="AK167" s="81"/>
      <c r="AL167" s="83"/>
      <c r="AM167" s="81"/>
      <c r="AN167" s="174"/>
      <c r="AO167" s="175"/>
    </row>
    <row r="168" spans="2:51" ht="13" customHeight="1" x14ac:dyDescent="0.2">
      <c r="B168" s="75"/>
      <c r="C168" s="170" t="e">
        <f>VLOOKUP(AR170,$A$205:$D$300,3)</f>
        <v>#N/A</v>
      </c>
      <c r="D168" s="164" t="e">
        <f>VLOOKUP(AR170,$A$205:$D$300,4)</f>
        <v>#N/A</v>
      </c>
      <c r="F168" s="84"/>
      <c r="H168" s="71" t="s">
        <v>1</v>
      </c>
      <c r="J168" s="85"/>
      <c r="L168" s="166" t="e">
        <f>VLOOKUP(AS170,$A$205:$D$300,3)</f>
        <v>#N/A</v>
      </c>
      <c r="M168" s="168" t="e">
        <f>VLOOKUP(AS170,$A$205:$D$300,4)</f>
        <v>#N/A</v>
      </c>
      <c r="P168" s="75"/>
      <c r="Q168" s="170" t="e">
        <f>VLOOKUP(AU170,$A$205:$D$300,3)</f>
        <v>#N/A</v>
      </c>
      <c r="R168" s="164" t="e">
        <f>VLOOKUP(AU170,$A$205:$D$300,4)</f>
        <v>#N/A</v>
      </c>
      <c r="T168" s="84"/>
      <c r="V168" s="71" t="s">
        <v>1</v>
      </c>
      <c r="X168" s="85"/>
      <c r="Z168" s="166" t="e">
        <f>VLOOKUP(AV170,$A$205:$D$300,3)</f>
        <v>#N/A</v>
      </c>
      <c r="AA168" s="168" t="e">
        <f>VLOOKUP(AV170,$A$205:$D$300,4)</f>
        <v>#N/A</v>
      </c>
      <c r="AD168" s="75"/>
      <c r="AE168" s="170" t="e">
        <f>VLOOKUP(AX170,$A$205:$D$300,3)</f>
        <v>#N/A</v>
      </c>
      <c r="AF168" s="164" t="e">
        <f>VLOOKUP(AX170,$A$205:$D$300,4)</f>
        <v>#N/A</v>
      </c>
      <c r="AH168" s="84"/>
      <c r="AJ168" s="71" t="s">
        <v>1</v>
      </c>
      <c r="AL168" s="85"/>
      <c r="AN168" s="166" t="e">
        <f>VLOOKUP(AY170,$A$205:$D$300,3)</f>
        <v>#N/A</v>
      </c>
      <c r="AO168" s="168" t="e">
        <f>VLOOKUP(AY170,$A$205:$D$300,4)</f>
        <v>#N/A</v>
      </c>
    </row>
    <row r="169" spans="2:51" ht="13" customHeight="1" x14ac:dyDescent="0.2">
      <c r="B169" s="75"/>
      <c r="C169" s="171"/>
      <c r="D169" s="165"/>
      <c r="E169" s="78"/>
      <c r="H169" s="71" t="s">
        <v>1</v>
      </c>
      <c r="J169" s="78"/>
      <c r="K169" s="79"/>
      <c r="L169" s="167"/>
      <c r="M169" s="169"/>
      <c r="P169" s="75"/>
      <c r="Q169" s="171"/>
      <c r="R169" s="165"/>
      <c r="S169" s="78"/>
      <c r="V169" s="71" t="s">
        <v>1</v>
      </c>
      <c r="X169" s="78"/>
      <c r="Y169" s="79"/>
      <c r="Z169" s="167"/>
      <c r="AA169" s="169"/>
      <c r="AD169" s="75"/>
      <c r="AE169" s="171"/>
      <c r="AF169" s="165"/>
      <c r="AG169" s="78"/>
      <c r="AJ169" s="71" t="s">
        <v>1</v>
      </c>
      <c r="AL169" s="78"/>
      <c r="AM169" s="79"/>
      <c r="AN169" s="167"/>
      <c r="AO169" s="169"/>
    </row>
    <row r="170" spans="2:51" ht="13" customHeight="1" x14ac:dyDescent="0.2">
      <c r="B170" s="75">
        <v>2</v>
      </c>
      <c r="C170" s="171"/>
      <c r="D170" s="165"/>
      <c r="E170" s="78"/>
      <c r="H170" s="71" t="s">
        <v>1</v>
      </c>
      <c r="J170" s="78"/>
      <c r="K170" s="79"/>
      <c r="L170" s="167"/>
      <c r="M170" s="169"/>
      <c r="P170" s="75">
        <v>2</v>
      </c>
      <c r="Q170" s="171"/>
      <c r="R170" s="165"/>
      <c r="S170" s="78"/>
      <c r="V170" s="71" t="s">
        <v>1</v>
      </c>
      <c r="X170" s="78"/>
      <c r="Y170" s="79"/>
      <c r="Z170" s="167"/>
      <c r="AA170" s="169"/>
      <c r="AD170" s="75">
        <v>2</v>
      </c>
      <c r="AE170" s="171"/>
      <c r="AF170" s="165"/>
      <c r="AG170" s="78"/>
      <c r="AJ170" s="71" t="s">
        <v>1</v>
      </c>
      <c r="AL170" s="78"/>
      <c r="AM170" s="79"/>
      <c r="AN170" s="167"/>
      <c r="AO170" s="169"/>
      <c r="AR170" s="74"/>
      <c r="AS170" s="74"/>
      <c r="AU170" s="74"/>
      <c r="AV170" s="74"/>
      <c r="AX170" s="74"/>
      <c r="AY170" s="74"/>
    </row>
    <row r="171" spans="2:51" ht="13" customHeight="1" x14ac:dyDescent="0.2">
      <c r="B171" s="75"/>
      <c r="C171" s="171"/>
      <c r="D171" s="165"/>
      <c r="E171" s="78"/>
      <c r="H171" s="71" t="s">
        <v>1</v>
      </c>
      <c r="J171" s="78"/>
      <c r="K171" s="79"/>
      <c r="L171" s="167"/>
      <c r="M171" s="169"/>
      <c r="P171" s="75"/>
      <c r="Q171" s="171"/>
      <c r="R171" s="165"/>
      <c r="S171" s="78"/>
      <c r="V171" s="71" t="s">
        <v>1</v>
      </c>
      <c r="X171" s="78"/>
      <c r="Y171" s="79"/>
      <c r="Z171" s="167"/>
      <c r="AA171" s="169"/>
      <c r="AD171" s="75"/>
      <c r="AE171" s="171"/>
      <c r="AF171" s="165"/>
      <c r="AG171" s="78"/>
      <c r="AJ171" s="71" t="s">
        <v>1</v>
      </c>
      <c r="AL171" s="78"/>
      <c r="AM171" s="79"/>
      <c r="AN171" s="167"/>
      <c r="AO171" s="169"/>
    </row>
    <row r="172" spans="2:51" ht="13" customHeight="1" x14ac:dyDescent="0.2">
      <c r="B172" s="80"/>
      <c r="C172" s="172"/>
      <c r="D172" s="173"/>
      <c r="E172" s="81"/>
      <c r="F172" s="82"/>
      <c r="G172" s="81"/>
      <c r="H172" s="81" t="s">
        <v>1</v>
      </c>
      <c r="I172" s="81"/>
      <c r="J172" s="83"/>
      <c r="K172" s="81"/>
      <c r="L172" s="174"/>
      <c r="M172" s="175"/>
      <c r="P172" s="80"/>
      <c r="Q172" s="172"/>
      <c r="R172" s="173"/>
      <c r="S172" s="81"/>
      <c r="T172" s="82"/>
      <c r="U172" s="81"/>
      <c r="V172" s="81" t="s">
        <v>1</v>
      </c>
      <c r="W172" s="81"/>
      <c r="X172" s="83"/>
      <c r="Y172" s="81"/>
      <c r="Z172" s="174"/>
      <c r="AA172" s="175"/>
      <c r="AD172" s="80"/>
      <c r="AE172" s="172"/>
      <c r="AF172" s="173"/>
      <c r="AG172" s="81"/>
      <c r="AH172" s="82"/>
      <c r="AI172" s="81"/>
      <c r="AJ172" s="81" t="s">
        <v>1</v>
      </c>
      <c r="AK172" s="81"/>
      <c r="AL172" s="83"/>
      <c r="AM172" s="81"/>
      <c r="AN172" s="174"/>
      <c r="AO172" s="175"/>
    </row>
    <row r="173" spans="2:51" ht="13" customHeight="1" x14ac:dyDescent="0.2">
      <c r="B173" s="75"/>
      <c r="C173" s="170" t="e">
        <f>VLOOKUP(AR175,$A$205:$D$300,3)</f>
        <v>#N/A</v>
      </c>
      <c r="D173" s="164" t="e">
        <f>VLOOKUP(AR175,$A$205:$D$300,4)</f>
        <v>#N/A</v>
      </c>
      <c r="F173" s="84"/>
      <c r="H173" s="71" t="s">
        <v>1</v>
      </c>
      <c r="J173" s="85"/>
      <c r="L173" s="166" t="e">
        <f>VLOOKUP(AS175,$A$205:$D$300,3)</f>
        <v>#N/A</v>
      </c>
      <c r="M173" s="168" t="e">
        <f>VLOOKUP(AS175,$A$205:$D$300,4)</f>
        <v>#N/A</v>
      </c>
      <c r="P173" s="75"/>
      <c r="Q173" s="170" t="e">
        <f>VLOOKUP(AU175,$A$205:$D$300,3)</f>
        <v>#N/A</v>
      </c>
      <c r="R173" s="164" t="e">
        <f>VLOOKUP(AU175,$A$205:$D$300,4)</f>
        <v>#N/A</v>
      </c>
      <c r="T173" s="84"/>
      <c r="V173" s="71" t="s">
        <v>1</v>
      </c>
      <c r="X173" s="85"/>
      <c r="Z173" s="166" t="e">
        <f>VLOOKUP(AV175,$A$205:$D$300,3)</f>
        <v>#N/A</v>
      </c>
      <c r="AA173" s="168" t="e">
        <f>VLOOKUP(AV175,$A$205:$D$300,4)</f>
        <v>#N/A</v>
      </c>
      <c r="AD173" s="75"/>
      <c r="AE173" s="170" t="e">
        <f>VLOOKUP(AX175,$A$205:$D$300,3)</f>
        <v>#N/A</v>
      </c>
      <c r="AF173" s="164" t="e">
        <f>VLOOKUP(AX175,$A$205:$D$300,4)</f>
        <v>#N/A</v>
      </c>
      <c r="AH173" s="84"/>
      <c r="AJ173" s="71" t="s">
        <v>1</v>
      </c>
      <c r="AL173" s="85"/>
      <c r="AN173" s="166" t="e">
        <f>VLOOKUP(AY175,$A$205:$D$300,3)</f>
        <v>#N/A</v>
      </c>
      <c r="AO173" s="168" t="e">
        <f>VLOOKUP(AY175,$A$205:$D$300,4)</f>
        <v>#N/A</v>
      </c>
    </row>
    <row r="174" spans="2:51" ht="13" customHeight="1" x14ac:dyDescent="0.2">
      <c r="B174" s="75"/>
      <c r="C174" s="171"/>
      <c r="D174" s="165"/>
      <c r="E174" s="78"/>
      <c r="H174" s="71" t="s">
        <v>1</v>
      </c>
      <c r="J174" s="78"/>
      <c r="K174" s="79"/>
      <c r="L174" s="167"/>
      <c r="M174" s="169"/>
      <c r="P174" s="75"/>
      <c r="Q174" s="171"/>
      <c r="R174" s="165"/>
      <c r="S174" s="78"/>
      <c r="V174" s="71" t="s">
        <v>1</v>
      </c>
      <c r="X174" s="78"/>
      <c r="Y174" s="79"/>
      <c r="Z174" s="167"/>
      <c r="AA174" s="169"/>
      <c r="AD174" s="75"/>
      <c r="AE174" s="171"/>
      <c r="AF174" s="165"/>
      <c r="AG174" s="78"/>
      <c r="AJ174" s="71" t="s">
        <v>1</v>
      </c>
      <c r="AL174" s="78"/>
      <c r="AM174" s="79"/>
      <c r="AN174" s="167"/>
      <c r="AO174" s="169"/>
    </row>
    <row r="175" spans="2:51" ht="13" customHeight="1" x14ac:dyDescent="0.2">
      <c r="B175" s="75">
        <v>3</v>
      </c>
      <c r="C175" s="171"/>
      <c r="D175" s="165"/>
      <c r="E175" s="78"/>
      <c r="H175" s="71" t="s">
        <v>1</v>
      </c>
      <c r="J175" s="78"/>
      <c r="K175" s="79"/>
      <c r="L175" s="167"/>
      <c r="M175" s="169"/>
      <c r="P175" s="75">
        <v>3</v>
      </c>
      <c r="Q175" s="171"/>
      <c r="R175" s="165"/>
      <c r="S175" s="78"/>
      <c r="V175" s="71" t="s">
        <v>1</v>
      </c>
      <c r="X175" s="78"/>
      <c r="Y175" s="79"/>
      <c r="Z175" s="167"/>
      <c r="AA175" s="169"/>
      <c r="AD175" s="75">
        <v>3</v>
      </c>
      <c r="AE175" s="171"/>
      <c r="AF175" s="165"/>
      <c r="AG175" s="78"/>
      <c r="AJ175" s="71" t="s">
        <v>1</v>
      </c>
      <c r="AL175" s="78"/>
      <c r="AM175" s="79"/>
      <c r="AN175" s="167"/>
      <c r="AO175" s="169"/>
      <c r="AR175" s="74"/>
      <c r="AS175" s="74"/>
      <c r="AU175" s="74"/>
      <c r="AV175" s="74"/>
      <c r="AX175" s="74"/>
      <c r="AY175" s="74"/>
    </row>
    <row r="176" spans="2:51" ht="13" customHeight="1" x14ac:dyDescent="0.2">
      <c r="B176" s="75"/>
      <c r="C176" s="171"/>
      <c r="D176" s="165"/>
      <c r="E176" s="78"/>
      <c r="H176" s="71" t="s">
        <v>1</v>
      </c>
      <c r="J176" s="78"/>
      <c r="K176" s="79"/>
      <c r="L176" s="167"/>
      <c r="M176" s="169"/>
      <c r="P176" s="75"/>
      <c r="Q176" s="171"/>
      <c r="R176" s="165"/>
      <c r="S176" s="78"/>
      <c r="V176" s="71" t="s">
        <v>1</v>
      </c>
      <c r="X176" s="78"/>
      <c r="Y176" s="79"/>
      <c r="Z176" s="167"/>
      <c r="AA176" s="169"/>
      <c r="AD176" s="75"/>
      <c r="AE176" s="171"/>
      <c r="AF176" s="165"/>
      <c r="AG176" s="78"/>
      <c r="AJ176" s="71" t="s">
        <v>1</v>
      </c>
      <c r="AL176" s="78"/>
      <c r="AM176" s="79"/>
      <c r="AN176" s="167"/>
      <c r="AO176" s="169"/>
    </row>
    <row r="177" spans="2:51" ht="13" customHeight="1" x14ac:dyDescent="0.2">
      <c r="B177" s="80"/>
      <c r="C177" s="172"/>
      <c r="D177" s="173"/>
      <c r="E177" s="81"/>
      <c r="F177" s="82"/>
      <c r="G177" s="81"/>
      <c r="H177" s="81" t="s">
        <v>1</v>
      </c>
      <c r="I177" s="81"/>
      <c r="J177" s="83"/>
      <c r="K177" s="81"/>
      <c r="L177" s="174"/>
      <c r="M177" s="175"/>
      <c r="P177" s="80"/>
      <c r="Q177" s="172"/>
      <c r="R177" s="173"/>
      <c r="S177" s="81"/>
      <c r="T177" s="82"/>
      <c r="U177" s="81"/>
      <c r="V177" s="81" t="s">
        <v>1</v>
      </c>
      <c r="W177" s="81"/>
      <c r="X177" s="83"/>
      <c r="Y177" s="81"/>
      <c r="Z177" s="174"/>
      <c r="AA177" s="175"/>
      <c r="AD177" s="80"/>
      <c r="AE177" s="172"/>
      <c r="AF177" s="173"/>
      <c r="AG177" s="81"/>
      <c r="AH177" s="82"/>
      <c r="AI177" s="81"/>
      <c r="AJ177" s="81" t="s">
        <v>1</v>
      </c>
      <c r="AK177" s="81"/>
      <c r="AL177" s="83"/>
      <c r="AM177" s="81"/>
      <c r="AN177" s="174"/>
      <c r="AO177" s="175"/>
    </row>
    <row r="178" spans="2:51" ht="13" customHeight="1" x14ac:dyDescent="0.2">
      <c r="B178" s="75"/>
      <c r="C178" s="170" t="e">
        <f>VLOOKUP(AR179,$A$205:$D$300,3)</f>
        <v>#N/A</v>
      </c>
      <c r="D178" s="164" t="e">
        <f>VLOOKUP(AR179,$A$205:$D$300,4)</f>
        <v>#N/A</v>
      </c>
      <c r="F178" s="84"/>
      <c r="H178" s="71" t="s">
        <v>1</v>
      </c>
      <c r="J178" s="85"/>
      <c r="L178" s="166" t="e">
        <f>VLOOKUP(AS179,$A$205:$D$300,3)</f>
        <v>#N/A</v>
      </c>
      <c r="M178" s="168" t="e">
        <f>VLOOKUP(AS179,$A$205:$D$300,4)</f>
        <v>#N/A</v>
      </c>
      <c r="P178" s="75"/>
      <c r="Q178" s="170" t="e">
        <f>VLOOKUP(AU179,$A$205:$D$300,3)</f>
        <v>#N/A</v>
      </c>
      <c r="R178" s="164" t="e">
        <f>VLOOKUP(AU179,$A$205:$D$300,4)</f>
        <v>#N/A</v>
      </c>
      <c r="T178" s="84"/>
      <c r="V178" s="71" t="s">
        <v>1</v>
      </c>
      <c r="X178" s="85"/>
      <c r="Z178" s="166" t="e">
        <f>VLOOKUP(AV179,$A$205:$D$300,3)</f>
        <v>#N/A</v>
      </c>
      <c r="AA178" s="168" t="e">
        <f>VLOOKUP(AV179,$A$205:$D$300,4)</f>
        <v>#N/A</v>
      </c>
      <c r="AD178" s="75"/>
      <c r="AE178" s="170" t="e">
        <f>VLOOKUP(AX179,$A$205:$D$300,3)</f>
        <v>#N/A</v>
      </c>
      <c r="AF178" s="164" t="e">
        <f>VLOOKUP(AX179,$A$205:$D$300,4)</f>
        <v>#N/A</v>
      </c>
      <c r="AH178" s="84"/>
      <c r="AJ178" s="71" t="s">
        <v>1</v>
      </c>
      <c r="AL178" s="85"/>
      <c r="AN178" s="166" t="e">
        <f>VLOOKUP(AY179,$A$205:$D$300,3)</f>
        <v>#N/A</v>
      </c>
      <c r="AO178" s="168" t="e">
        <f>VLOOKUP(AY179,$A$205:$D$300,4)</f>
        <v>#N/A</v>
      </c>
    </row>
    <row r="179" spans="2:51" ht="13" customHeight="1" x14ac:dyDescent="0.2">
      <c r="B179" s="75"/>
      <c r="C179" s="171"/>
      <c r="D179" s="165"/>
      <c r="E179" s="78"/>
      <c r="H179" s="71" t="s">
        <v>1</v>
      </c>
      <c r="J179" s="78"/>
      <c r="K179" s="79"/>
      <c r="L179" s="167"/>
      <c r="M179" s="169"/>
      <c r="P179" s="75"/>
      <c r="Q179" s="171"/>
      <c r="R179" s="165"/>
      <c r="S179" s="78"/>
      <c r="V179" s="71" t="s">
        <v>1</v>
      </c>
      <c r="X179" s="78"/>
      <c r="Y179" s="79"/>
      <c r="Z179" s="167"/>
      <c r="AA179" s="169"/>
      <c r="AD179" s="75"/>
      <c r="AE179" s="171"/>
      <c r="AF179" s="165"/>
      <c r="AG179" s="78"/>
      <c r="AJ179" s="71" t="s">
        <v>1</v>
      </c>
      <c r="AL179" s="78"/>
      <c r="AM179" s="79"/>
      <c r="AN179" s="167"/>
      <c r="AO179" s="169"/>
      <c r="AR179" s="74"/>
      <c r="AS179" s="74"/>
      <c r="AU179" s="74"/>
      <c r="AV179" s="74"/>
      <c r="AX179" s="74"/>
      <c r="AY179" s="74"/>
    </row>
    <row r="180" spans="2:51" ht="13" customHeight="1" x14ac:dyDescent="0.2">
      <c r="B180" s="75" t="s">
        <v>3</v>
      </c>
      <c r="D180" s="78"/>
      <c r="E180" s="78"/>
      <c r="H180" s="71" t="s">
        <v>1</v>
      </c>
      <c r="J180" s="78"/>
      <c r="K180" s="79"/>
      <c r="L180" s="79"/>
      <c r="M180" s="86"/>
      <c r="P180" s="75" t="s">
        <v>3</v>
      </c>
      <c r="R180" s="78"/>
      <c r="S180" s="78"/>
      <c r="V180" s="71" t="s">
        <v>1</v>
      </c>
      <c r="X180" s="78"/>
      <c r="Y180" s="79"/>
      <c r="Z180" s="79"/>
      <c r="AA180" s="86"/>
      <c r="AD180" s="75" t="s">
        <v>3</v>
      </c>
      <c r="AF180" s="78"/>
      <c r="AG180" s="78"/>
      <c r="AJ180" s="71" t="s">
        <v>1</v>
      </c>
      <c r="AL180" s="78"/>
      <c r="AM180" s="79"/>
      <c r="AN180" s="79"/>
      <c r="AO180" s="86"/>
    </row>
    <row r="181" spans="2:51" ht="13" customHeight="1" x14ac:dyDescent="0.2">
      <c r="B181" s="75"/>
      <c r="C181" s="171" t="e">
        <f>VLOOKUP(AR181,$A$205:$D$300,3)</f>
        <v>#N/A</v>
      </c>
      <c r="D181" s="165" t="e">
        <f>VLOOKUP(AR181,$A$205:$D$300,4)</f>
        <v>#N/A</v>
      </c>
      <c r="E181" s="78"/>
      <c r="H181" s="71" t="s">
        <v>1</v>
      </c>
      <c r="J181" s="78"/>
      <c r="K181" s="79"/>
      <c r="L181" s="167" t="e">
        <f>VLOOKUP(AS181,$A$205:$D$300,3)</f>
        <v>#N/A</v>
      </c>
      <c r="M181" s="169" t="e">
        <f>VLOOKUP(AS181,$A$205:$D$300,4)</f>
        <v>#N/A</v>
      </c>
      <c r="P181" s="75"/>
      <c r="Q181" s="171" t="e">
        <f>VLOOKUP(AU181,$A$205:$D$300,3)</f>
        <v>#N/A</v>
      </c>
      <c r="R181" s="165" t="e">
        <f>VLOOKUP(AU181,$A$205:$D$300,4)</f>
        <v>#N/A</v>
      </c>
      <c r="S181" s="78"/>
      <c r="V181" s="71" t="s">
        <v>1</v>
      </c>
      <c r="X181" s="78"/>
      <c r="Y181" s="79"/>
      <c r="Z181" s="167" t="e">
        <f>VLOOKUP(AV181,$A$205:$D$300,3)</f>
        <v>#N/A</v>
      </c>
      <c r="AA181" s="169" t="e">
        <f>VLOOKUP(AV181,$A$205:$D$300,4)</f>
        <v>#N/A</v>
      </c>
      <c r="AD181" s="75"/>
      <c r="AE181" s="171" t="e">
        <f>VLOOKUP(AX181,$A$205:$D$300,3)</f>
        <v>#N/A</v>
      </c>
      <c r="AF181" s="165" t="e">
        <f>VLOOKUP(AX181,$A$205:$D$300,4)</f>
        <v>#N/A</v>
      </c>
      <c r="AG181" s="78"/>
      <c r="AJ181" s="71" t="s">
        <v>1</v>
      </c>
      <c r="AL181" s="78"/>
      <c r="AM181" s="79"/>
      <c r="AN181" s="167" t="e">
        <f>VLOOKUP(AY181,$A$205:$D$300,3)</f>
        <v>#N/A</v>
      </c>
      <c r="AO181" s="169" t="e">
        <f>VLOOKUP(AY181,$A$205:$D$300,4)</f>
        <v>#N/A</v>
      </c>
      <c r="AR181" s="74"/>
      <c r="AS181" s="74"/>
      <c r="AU181" s="74"/>
      <c r="AV181" s="74"/>
      <c r="AX181" s="74"/>
      <c r="AY181" s="74"/>
    </row>
    <row r="182" spans="2:51" ht="13" customHeight="1" x14ac:dyDescent="0.2">
      <c r="B182" s="80"/>
      <c r="C182" s="172"/>
      <c r="D182" s="173"/>
      <c r="E182" s="81"/>
      <c r="F182" s="82"/>
      <c r="G182" s="81"/>
      <c r="H182" s="81" t="s">
        <v>1</v>
      </c>
      <c r="I182" s="81"/>
      <c r="J182" s="83"/>
      <c r="K182" s="81"/>
      <c r="L182" s="174"/>
      <c r="M182" s="175"/>
      <c r="P182" s="80"/>
      <c r="Q182" s="172"/>
      <c r="R182" s="173"/>
      <c r="S182" s="81"/>
      <c r="T182" s="82"/>
      <c r="U182" s="81"/>
      <c r="V182" s="81" t="s">
        <v>1</v>
      </c>
      <c r="W182" s="81"/>
      <c r="X182" s="83"/>
      <c r="Y182" s="81"/>
      <c r="Z182" s="174"/>
      <c r="AA182" s="175"/>
      <c r="AD182" s="80"/>
      <c r="AE182" s="172"/>
      <c r="AF182" s="173"/>
      <c r="AG182" s="81"/>
      <c r="AH182" s="82"/>
      <c r="AI182" s="81"/>
      <c r="AJ182" s="81" t="s">
        <v>1</v>
      </c>
      <c r="AK182" s="81"/>
      <c r="AL182" s="83"/>
      <c r="AM182" s="81"/>
      <c r="AN182" s="174"/>
      <c r="AO182" s="175"/>
    </row>
    <row r="183" spans="2:51" ht="13" customHeight="1" x14ac:dyDescent="0.2">
      <c r="B183" s="75"/>
      <c r="C183" s="170" t="e">
        <f>VLOOKUP(AR185,$A$205:$D$300,3)</f>
        <v>#N/A</v>
      </c>
      <c r="D183" s="164" t="e">
        <f>VLOOKUP(AR185,$A$205:$D$300,4)</f>
        <v>#N/A</v>
      </c>
      <c r="F183" s="84"/>
      <c r="H183" s="71" t="s">
        <v>1</v>
      </c>
      <c r="J183" s="85"/>
      <c r="L183" s="166" t="e">
        <f>VLOOKUP(AS185,$A$205:$D$300,3)</f>
        <v>#N/A</v>
      </c>
      <c r="M183" s="168" t="e">
        <f>VLOOKUP(AS185,$A$205:$D$300,4)</f>
        <v>#N/A</v>
      </c>
      <c r="P183" s="75"/>
      <c r="Q183" s="170" t="e">
        <f>VLOOKUP(AU185,$A$205:$D$300,3)</f>
        <v>#N/A</v>
      </c>
      <c r="R183" s="164" t="e">
        <f>VLOOKUP(AU185,$A$205:$D$300,4)</f>
        <v>#N/A</v>
      </c>
      <c r="T183" s="84"/>
      <c r="V183" s="71" t="s">
        <v>1</v>
      </c>
      <c r="X183" s="85"/>
      <c r="Z183" s="166" t="e">
        <f>VLOOKUP(AV185,$A$205:$D$300,3)</f>
        <v>#N/A</v>
      </c>
      <c r="AA183" s="168" t="e">
        <f>VLOOKUP(AV185,$A$205:$D$300,4)</f>
        <v>#N/A</v>
      </c>
      <c r="AD183" s="75"/>
      <c r="AE183" s="170" t="e">
        <f>VLOOKUP(AX185,$A$205:$D$300,3)</f>
        <v>#N/A</v>
      </c>
      <c r="AF183" s="164" t="e">
        <f>VLOOKUP(AX185,$A$205:$D$300,4)</f>
        <v>#N/A</v>
      </c>
      <c r="AH183" s="84"/>
      <c r="AJ183" s="71" t="s">
        <v>1</v>
      </c>
      <c r="AL183" s="85"/>
      <c r="AN183" s="166" t="e">
        <f>VLOOKUP(AY185,$A$205:$D$300,3)</f>
        <v>#N/A</v>
      </c>
      <c r="AO183" s="168" t="e">
        <f>VLOOKUP(AY185,$A$205:$D$300,4)</f>
        <v>#N/A</v>
      </c>
    </row>
    <row r="184" spans="2:51" ht="13" customHeight="1" x14ac:dyDescent="0.2">
      <c r="B184" s="75"/>
      <c r="C184" s="171"/>
      <c r="D184" s="165"/>
      <c r="E184" s="78"/>
      <c r="H184" s="71" t="s">
        <v>1</v>
      </c>
      <c r="J184" s="78"/>
      <c r="K184" s="79"/>
      <c r="L184" s="167"/>
      <c r="M184" s="169"/>
      <c r="P184" s="75"/>
      <c r="Q184" s="171"/>
      <c r="R184" s="165"/>
      <c r="S184" s="78"/>
      <c r="V184" s="71" t="s">
        <v>1</v>
      </c>
      <c r="X184" s="78"/>
      <c r="Y184" s="79"/>
      <c r="Z184" s="167"/>
      <c r="AA184" s="169"/>
      <c r="AD184" s="75"/>
      <c r="AE184" s="171"/>
      <c r="AF184" s="165"/>
      <c r="AG184" s="78"/>
      <c r="AJ184" s="71" t="s">
        <v>1</v>
      </c>
      <c r="AL184" s="78"/>
      <c r="AM184" s="79"/>
      <c r="AN184" s="167"/>
      <c r="AO184" s="169"/>
    </row>
    <row r="185" spans="2:51" ht="13" customHeight="1" x14ac:dyDescent="0.2">
      <c r="B185" s="75">
        <v>5</v>
      </c>
      <c r="C185" s="171"/>
      <c r="D185" s="165"/>
      <c r="E185" s="78"/>
      <c r="H185" s="71" t="s">
        <v>1</v>
      </c>
      <c r="J185" s="78"/>
      <c r="K185" s="79"/>
      <c r="L185" s="167"/>
      <c r="M185" s="169"/>
      <c r="P185" s="75">
        <v>5</v>
      </c>
      <c r="Q185" s="171"/>
      <c r="R185" s="165"/>
      <c r="S185" s="78"/>
      <c r="V185" s="71" t="s">
        <v>1</v>
      </c>
      <c r="X185" s="78"/>
      <c r="Y185" s="79"/>
      <c r="Z185" s="167"/>
      <c r="AA185" s="169"/>
      <c r="AD185" s="75">
        <v>5</v>
      </c>
      <c r="AE185" s="171"/>
      <c r="AF185" s="165"/>
      <c r="AG185" s="78"/>
      <c r="AJ185" s="71" t="s">
        <v>1</v>
      </c>
      <c r="AL185" s="78"/>
      <c r="AM185" s="79"/>
      <c r="AN185" s="167"/>
      <c r="AO185" s="169"/>
      <c r="AR185" s="74"/>
      <c r="AS185" s="74"/>
      <c r="AU185" s="74"/>
      <c r="AV185" s="74"/>
      <c r="AX185" s="74"/>
      <c r="AY185" s="74"/>
    </row>
    <row r="186" spans="2:51" ht="13" customHeight="1" x14ac:dyDescent="0.2">
      <c r="B186" s="75"/>
      <c r="C186" s="171"/>
      <c r="D186" s="165"/>
      <c r="E186" s="78"/>
      <c r="H186" s="71" t="s">
        <v>1</v>
      </c>
      <c r="J186" s="78"/>
      <c r="K186" s="79"/>
      <c r="L186" s="167"/>
      <c r="M186" s="169"/>
      <c r="P186" s="75"/>
      <c r="Q186" s="171"/>
      <c r="R186" s="165"/>
      <c r="S186" s="78"/>
      <c r="V186" s="71" t="s">
        <v>1</v>
      </c>
      <c r="X186" s="78"/>
      <c r="Y186" s="79"/>
      <c r="Z186" s="167"/>
      <c r="AA186" s="169"/>
      <c r="AD186" s="75"/>
      <c r="AE186" s="171"/>
      <c r="AF186" s="165"/>
      <c r="AG186" s="78"/>
      <c r="AJ186" s="71" t="s">
        <v>1</v>
      </c>
      <c r="AL186" s="78"/>
      <c r="AM186" s="79"/>
      <c r="AN186" s="167"/>
      <c r="AO186" s="169"/>
    </row>
    <row r="187" spans="2:51" ht="13" customHeight="1" x14ac:dyDescent="0.2">
      <c r="B187" s="80"/>
      <c r="C187" s="172"/>
      <c r="D187" s="173"/>
      <c r="E187" s="81"/>
      <c r="F187" s="82"/>
      <c r="G187" s="81"/>
      <c r="H187" s="81" t="s">
        <v>1</v>
      </c>
      <c r="I187" s="81"/>
      <c r="J187" s="83"/>
      <c r="K187" s="81"/>
      <c r="L187" s="174"/>
      <c r="M187" s="175"/>
      <c r="P187" s="80"/>
      <c r="Q187" s="172"/>
      <c r="R187" s="173"/>
      <c r="S187" s="81"/>
      <c r="T187" s="82"/>
      <c r="U187" s="81"/>
      <c r="V187" s="81" t="s">
        <v>1</v>
      </c>
      <c r="W187" s="81"/>
      <c r="X187" s="83"/>
      <c r="Y187" s="81"/>
      <c r="Z187" s="174"/>
      <c r="AA187" s="175"/>
      <c r="AD187" s="80"/>
      <c r="AE187" s="172"/>
      <c r="AF187" s="173"/>
      <c r="AG187" s="81"/>
      <c r="AH187" s="82"/>
      <c r="AI187" s="81"/>
      <c r="AJ187" s="81" t="s">
        <v>1</v>
      </c>
      <c r="AK187" s="81"/>
      <c r="AL187" s="83"/>
      <c r="AM187" s="81"/>
      <c r="AN187" s="174"/>
      <c r="AO187" s="175"/>
    </row>
    <row r="188" spans="2:51" ht="13" customHeight="1" x14ac:dyDescent="0.2">
      <c r="B188" s="75"/>
      <c r="C188" s="170" t="e">
        <f>VLOOKUP(AR190,$A$205:$D$300,3)</f>
        <v>#N/A</v>
      </c>
      <c r="D188" s="164" t="e">
        <f>VLOOKUP(AR190,$A$205:$D$300,4)</f>
        <v>#N/A</v>
      </c>
      <c r="F188" s="84"/>
      <c r="H188" s="71" t="s">
        <v>1</v>
      </c>
      <c r="J188" s="85"/>
      <c r="L188" s="166" t="e">
        <f>VLOOKUP(AS190,$A$205:$D$300,3)</f>
        <v>#N/A</v>
      </c>
      <c r="M188" s="168" t="e">
        <f>VLOOKUP(AS190,$A$205:$D$300,4)</f>
        <v>#N/A</v>
      </c>
      <c r="P188" s="75"/>
      <c r="Q188" s="170" t="e">
        <f>VLOOKUP(AU190,$A$205:$D$300,3)</f>
        <v>#N/A</v>
      </c>
      <c r="R188" s="164" t="e">
        <f>VLOOKUP(AU190,$A$205:$D$300,4)</f>
        <v>#N/A</v>
      </c>
      <c r="T188" s="84"/>
      <c r="V188" s="71" t="s">
        <v>1</v>
      </c>
      <c r="X188" s="85"/>
      <c r="Z188" s="166" t="e">
        <f>VLOOKUP(AV190,$A$205:$D$300,3)</f>
        <v>#N/A</v>
      </c>
      <c r="AA188" s="168" t="e">
        <f>VLOOKUP(AV190,$A$205:$D$300,4)</f>
        <v>#N/A</v>
      </c>
      <c r="AD188" s="75"/>
      <c r="AE188" s="170" t="e">
        <f>VLOOKUP(AX190,$A$205:$D$300,3)</f>
        <v>#N/A</v>
      </c>
      <c r="AF188" s="164" t="e">
        <f>VLOOKUP(AX190,$A$205:$D$300,4)</f>
        <v>#N/A</v>
      </c>
      <c r="AH188" s="84"/>
      <c r="AJ188" s="71" t="s">
        <v>1</v>
      </c>
      <c r="AL188" s="85"/>
      <c r="AN188" s="166" t="e">
        <f>VLOOKUP(AY190,$A$205:$D$300,3)</f>
        <v>#N/A</v>
      </c>
      <c r="AO188" s="168" t="e">
        <f>VLOOKUP(AY190,$A$205:$D$300,4)</f>
        <v>#N/A</v>
      </c>
    </row>
    <row r="189" spans="2:51" ht="13" customHeight="1" x14ac:dyDescent="0.2">
      <c r="B189" s="75"/>
      <c r="C189" s="171"/>
      <c r="D189" s="165"/>
      <c r="E189" s="78"/>
      <c r="H189" s="71" t="s">
        <v>1</v>
      </c>
      <c r="J189" s="78"/>
      <c r="K189" s="79"/>
      <c r="L189" s="167"/>
      <c r="M189" s="169"/>
      <c r="P189" s="75"/>
      <c r="Q189" s="171"/>
      <c r="R189" s="165"/>
      <c r="S189" s="78"/>
      <c r="V189" s="71" t="s">
        <v>1</v>
      </c>
      <c r="X189" s="78"/>
      <c r="Y189" s="79"/>
      <c r="Z189" s="167"/>
      <c r="AA189" s="169"/>
      <c r="AD189" s="75"/>
      <c r="AE189" s="171"/>
      <c r="AF189" s="165"/>
      <c r="AG189" s="78"/>
      <c r="AJ189" s="71" t="s">
        <v>1</v>
      </c>
      <c r="AL189" s="78"/>
      <c r="AM189" s="79"/>
      <c r="AN189" s="167"/>
      <c r="AO189" s="169"/>
    </row>
    <row r="190" spans="2:51" ht="13" customHeight="1" x14ac:dyDescent="0.2">
      <c r="B190" s="75">
        <v>6</v>
      </c>
      <c r="C190" s="171"/>
      <c r="D190" s="165"/>
      <c r="E190" s="78"/>
      <c r="H190" s="71" t="s">
        <v>1</v>
      </c>
      <c r="J190" s="78"/>
      <c r="K190" s="79"/>
      <c r="L190" s="167"/>
      <c r="M190" s="169"/>
      <c r="P190" s="75">
        <v>6</v>
      </c>
      <c r="Q190" s="171"/>
      <c r="R190" s="165"/>
      <c r="S190" s="78"/>
      <c r="V190" s="71" t="s">
        <v>1</v>
      </c>
      <c r="X190" s="78"/>
      <c r="Y190" s="79"/>
      <c r="Z190" s="167"/>
      <c r="AA190" s="169"/>
      <c r="AD190" s="75">
        <v>6</v>
      </c>
      <c r="AE190" s="171"/>
      <c r="AF190" s="165"/>
      <c r="AG190" s="78"/>
      <c r="AJ190" s="71" t="s">
        <v>1</v>
      </c>
      <c r="AL190" s="78"/>
      <c r="AM190" s="79"/>
      <c r="AN190" s="167"/>
      <c r="AO190" s="169"/>
      <c r="AR190" s="74"/>
      <c r="AS190" s="74"/>
      <c r="AU190" s="74"/>
      <c r="AV190" s="74"/>
      <c r="AX190" s="74"/>
      <c r="AY190" s="74"/>
    </row>
    <row r="191" spans="2:51" ht="13" customHeight="1" x14ac:dyDescent="0.2">
      <c r="B191" s="75"/>
      <c r="C191" s="171"/>
      <c r="D191" s="165"/>
      <c r="E191" s="78"/>
      <c r="H191" s="71" t="s">
        <v>1</v>
      </c>
      <c r="J191" s="78"/>
      <c r="K191" s="79"/>
      <c r="L191" s="167"/>
      <c r="M191" s="169"/>
      <c r="P191" s="75"/>
      <c r="Q191" s="171"/>
      <c r="R191" s="165"/>
      <c r="S191" s="78"/>
      <c r="V191" s="71" t="s">
        <v>1</v>
      </c>
      <c r="X191" s="78"/>
      <c r="Y191" s="79"/>
      <c r="Z191" s="167"/>
      <c r="AA191" s="169"/>
      <c r="AD191" s="75"/>
      <c r="AE191" s="171"/>
      <c r="AF191" s="165"/>
      <c r="AG191" s="78"/>
      <c r="AJ191" s="71" t="s">
        <v>1</v>
      </c>
      <c r="AL191" s="78"/>
      <c r="AM191" s="79"/>
      <c r="AN191" s="167"/>
      <c r="AO191" s="169"/>
    </row>
    <row r="192" spans="2:51" ht="13" customHeight="1" x14ac:dyDescent="0.2">
      <c r="B192" s="80"/>
      <c r="C192" s="172"/>
      <c r="D192" s="173"/>
      <c r="E192" s="81"/>
      <c r="F192" s="82"/>
      <c r="G192" s="81"/>
      <c r="H192" s="81" t="s">
        <v>1</v>
      </c>
      <c r="I192" s="81"/>
      <c r="J192" s="83"/>
      <c r="K192" s="81"/>
      <c r="L192" s="174"/>
      <c r="M192" s="175"/>
      <c r="P192" s="80"/>
      <c r="Q192" s="172"/>
      <c r="R192" s="173"/>
      <c r="S192" s="81"/>
      <c r="T192" s="82"/>
      <c r="U192" s="81"/>
      <c r="V192" s="81" t="s">
        <v>1</v>
      </c>
      <c r="W192" s="81"/>
      <c r="X192" s="83"/>
      <c r="Y192" s="81"/>
      <c r="Z192" s="174"/>
      <c r="AA192" s="175"/>
      <c r="AD192" s="80"/>
      <c r="AE192" s="172"/>
      <c r="AF192" s="173"/>
      <c r="AG192" s="81"/>
      <c r="AH192" s="82"/>
      <c r="AI192" s="81"/>
      <c r="AJ192" s="81" t="s">
        <v>1</v>
      </c>
      <c r="AK192" s="81"/>
      <c r="AL192" s="83"/>
      <c r="AM192" s="81"/>
      <c r="AN192" s="174"/>
      <c r="AO192" s="175"/>
    </row>
    <row r="193" spans="1:59" ht="13" customHeight="1" x14ac:dyDescent="0.2">
      <c r="B193" s="75"/>
      <c r="C193" s="170" t="e">
        <f>VLOOKUP(AR195,$A$205:$D$300,3)</f>
        <v>#N/A</v>
      </c>
      <c r="D193" s="164" t="e">
        <f>VLOOKUP(AR195,$A$205:$D$300,4)</f>
        <v>#N/A</v>
      </c>
      <c r="F193" s="84"/>
      <c r="H193" s="71" t="s">
        <v>1</v>
      </c>
      <c r="J193" s="85"/>
      <c r="L193" s="166" t="e">
        <f>VLOOKUP(AS195,$A$205:$D$300,3)</f>
        <v>#N/A</v>
      </c>
      <c r="M193" s="168" t="e">
        <f>VLOOKUP(AS195,$A$205:$D$300,4)</f>
        <v>#N/A</v>
      </c>
      <c r="P193" s="75"/>
      <c r="Q193" s="170" t="e">
        <f>VLOOKUP(AU195,$A$205:$D$300,3)</f>
        <v>#N/A</v>
      </c>
      <c r="R193" s="164" t="e">
        <f>VLOOKUP(AU195,$A$205:$D$300,4)</f>
        <v>#N/A</v>
      </c>
      <c r="T193" s="84"/>
      <c r="V193" s="71" t="s">
        <v>1</v>
      </c>
      <c r="X193" s="85"/>
      <c r="Z193" s="166" t="e">
        <f>VLOOKUP(AV195,$A$205:$D$300,3)</f>
        <v>#N/A</v>
      </c>
      <c r="AA193" s="168" t="e">
        <f>VLOOKUP(AV195,$A$205:$D$300,4)</f>
        <v>#N/A</v>
      </c>
      <c r="AD193" s="75"/>
      <c r="AE193" s="170" t="e">
        <f>VLOOKUP(AX195,$A$205:$D$300,3)</f>
        <v>#N/A</v>
      </c>
      <c r="AF193" s="164" t="e">
        <f>VLOOKUP(AX195,$A$205:$D$300,4)</f>
        <v>#N/A</v>
      </c>
      <c r="AH193" s="84"/>
      <c r="AJ193" s="71" t="s">
        <v>1</v>
      </c>
      <c r="AL193" s="85"/>
      <c r="AN193" s="166" t="e">
        <f>VLOOKUP(AY195,$A$205:$D$300,3)</f>
        <v>#N/A</v>
      </c>
      <c r="AO193" s="168" t="e">
        <f>VLOOKUP(AY195,$A$205:$D$300,4)</f>
        <v>#N/A</v>
      </c>
    </row>
    <row r="194" spans="1:59" ht="13" customHeight="1" x14ac:dyDescent="0.2">
      <c r="B194" s="75"/>
      <c r="C194" s="171"/>
      <c r="D194" s="165"/>
      <c r="E194" s="78"/>
      <c r="H194" s="71" t="s">
        <v>1</v>
      </c>
      <c r="J194" s="78"/>
      <c r="K194" s="79"/>
      <c r="L194" s="167"/>
      <c r="M194" s="169"/>
      <c r="P194" s="75"/>
      <c r="Q194" s="171"/>
      <c r="R194" s="165"/>
      <c r="S194" s="78"/>
      <c r="V194" s="71" t="s">
        <v>1</v>
      </c>
      <c r="X194" s="78"/>
      <c r="Y194" s="79"/>
      <c r="Z194" s="167"/>
      <c r="AA194" s="169"/>
      <c r="AD194" s="75"/>
      <c r="AE194" s="171"/>
      <c r="AF194" s="165"/>
      <c r="AG194" s="78"/>
      <c r="AJ194" s="71" t="s">
        <v>1</v>
      </c>
      <c r="AL194" s="78"/>
      <c r="AM194" s="79"/>
      <c r="AN194" s="167"/>
      <c r="AO194" s="169"/>
    </row>
    <row r="195" spans="1:59" ht="13" customHeight="1" x14ac:dyDescent="0.2">
      <c r="B195" s="75" t="s">
        <v>4</v>
      </c>
      <c r="C195" s="171"/>
      <c r="D195" s="165"/>
      <c r="E195" s="78"/>
      <c r="H195" s="71" t="s">
        <v>1</v>
      </c>
      <c r="J195" s="78"/>
      <c r="K195" s="79"/>
      <c r="L195" s="167"/>
      <c r="M195" s="169"/>
      <c r="P195" s="75" t="s">
        <v>4</v>
      </c>
      <c r="Q195" s="171"/>
      <c r="R195" s="165"/>
      <c r="S195" s="78"/>
      <c r="V195" s="71" t="s">
        <v>1</v>
      </c>
      <c r="X195" s="78"/>
      <c r="Y195" s="79"/>
      <c r="Z195" s="167"/>
      <c r="AA195" s="169"/>
      <c r="AD195" s="75" t="s">
        <v>4</v>
      </c>
      <c r="AE195" s="171"/>
      <c r="AF195" s="165"/>
      <c r="AG195" s="78"/>
      <c r="AJ195" s="71" t="s">
        <v>1</v>
      </c>
      <c r="AL195" s="78"/>
      <c r="AM195" s="79"/>
      <c r="AN195" s="167"/>
      <c r="AO195" s="169"/>
      <c r="AR195" s="74"/>
      <c r="AS195" s="74"/>
      <c r="AU195" s="74"/>
      <c r="AV195" s="74"/>
      <c r="AX195" s="74"/>
      <c r="AY195" s="74"/>
    </row>
    <row r="196" spans="1:59" ht="13" customHeight="1" x14ac:dyDescent="0.2">
      <c r="B196" s="75"/>
      <c r="C196" s="171"/>
      <c r="D196" s="165"/>
      <c r="E196" s="78"/>
      <c r="H196" s="71" t="s">
        <v>1</v>
      </c>
      <c r="J196" s="78"/>
      <c r="K196" s="79"/>
      <c r="L196" s="167"/>
      <c r="M196" s="169"/>
      <c r="P196" s="75"/>
      <c r="Q196" s="171"/>
      <c r="R196" s="165"/>
      <c r="S196" s="78"/>
      <c r="V196" s="71" t="s">
        <v>1</v>
      </c>
      <c r="X196" s="78"/>
      <c r="Y196" s="79"/>
      <c r="Z196" s="167"/>
      <c r="AA196" s="169"/>
      <c r="AD196" s="75"/>
      <c r="AE196" s="171"/>
      <c r="AF196" s="165"/>
      <c r="AG196" s="78"/>
      <c r="AJ196" s="71" t="s">
        <v>1</v>
      </c>
      <c r="AL196" s="78"/>
      <c r="AM196" s="79"/>
      <c r="AN196" s="167"/>
      <c r="AO196" s="169"/>
    </row>
    <row r="197" spans="1:59" ht="13" customHeight="1" thickBot="1" x14ac:dyDescent="0.25">
      <c r="B197" s="87"/>
      <c r="C197" s="171"/>
      <c r="D197" s="165"/>
      <c r="F197" s="77"/>
      <c r="H197" s="71" t="s">
        <v>1</v>
      </c>
      <c r="J197" s="76"/>
      <c r="L197" s="167"/>
      <c r="M197" s="169"/>
      <c r="P197" s="87"/>
      <c r="Q197" s="171"/>
      <c r="R197" s="165"/>
      <c r="T197" s="77"/>
      <c r="V197" s="71" t="s">
        <v>1</v>
      </c>
      <c r="X197" s="76"/>
      <c r="Z197" s="167"/>
      <c r="AA197" s="169"/>
      <c r="AD197" s="87"/>
      <c r="AE197" s="171"/>
      <c r="AF197" s="165"/>
      <c r="AH197" s="77"/>
      <c r="AJ197" s="71" t="s">
        <v>1</v>
      </c>
      <c r="AL197" s="76"/>
      <c r="AN197" s="167"/>
      <c r="AO197" s="169"/>
    </row>
    <row r="198" spans="1:59" ht="15" customHeight="1" x14ac:dyDescent="0.2">
      <c r="B198" s="88"/>
      <c r="C198" s="117"/>
      <c r="D198" s="89"/>
      <c r="E198" s="89"/>
      <c r="F198" s="89"/>
      <c r="G198" s="89"/>
      <c r="H198" s="89"/>
      <c r="I198" s="89"/>
      <c r="J198" s="89"/>
      <c r="K198" s="89"/>
      <c r="L198" s="89"/>
      <c r="M198" s="90"/>
      <c r="P198" s="88"/>
      <c r="Q198" s="89"/>
      <c r="R198" s="89"/>
      <c r="S198" s="89"/>
      <c r="T198" s="89"/>
      <c r="U198" s="89"/>
      <c r="V198" s="89"/>
      <c r="W198" s="89"/>
      <c r="X198" s="89"/>
      <c r="Y198" s="89"/>
      <c r="Z198" s="89"/>
      <c r="AA198" s="90"/>
      <c r="AD198" s="88"/>
      <c r="AE198" s="89"/>
      <c r="AF198" s="89"/>
      <c r="AG198" s="89"/>
      <c r="AH198" s="89"/>
      <c r="AI198" s="89"/>
      <c r="AJ198" s="89"/>
      <c r="AK198" s="89"/>
      <c r="AL198" s="89"/>
      <c r="AM198" s="89"/>
      <c r="AN198" s="89"/>
      <c r="AO198" s="90"/>
    </row>
    <row r="199" spans="1:59" ht="15" customHeight="1" thickBot="1" x14ac:dyDescent="0.25">
      <c r="A199" s="91"/>
      <c r="B199" s="92"/>
      <c r="C199" s="93" t="s">
        <v>2570</v>
      </c>
      <c r="D199" s="93"/>
      <c r="E199" s="93"/>
      <c r="F199" s="93"/>
      <c r="G199" s="93"/>
      <c r="H199" s="93"/>
      <c r="I199" s="93"/>
      <c r="J199" s="93"/>
      <c r="K199" s="93"/>
      <c r="L199" s="93"/>
      <c r="M199" s="94"/>
      <c r="N199" s="91"/>
      <c r="O199" s="91"/>
      <c r="P199" s="92"/>
      <c r="Q199" s="93" t="s">
        <v>2570</v>
      </c>
      <c r="R199" s="93"/>
      <c r="S199" s="93"/>
      <c r="T199" s="93"/>
      <c r="U199" s="93"/>
      <c r="V199" s="93"/>
      <c r="W199" s="93"/>
      <c r="X199" s="93"/>
      <c r="Y199" s="93"/>
      <c r="Z199" s="93"/>
      <c r="AA199" s="94"/>
      <c r="AB199" s="91"/>
      <c r="AC199" s="91"/>
      <c r="AD199" s="92"/>
      <c r="AE199" s="93" t="s">
        <v>2570</v>
      </c>
      <c r="AF199" s="93"/>
      <c r="AG199" s="93"/>
      <c r="AH199" s="93"/>
      <c r="AI199" s="93"/>
      <c r="AJ199" s="93"/>
      <c r="AK199" s="93"/>
      <c r="AL199" s="93"/>
      <c r="AM199" s="93"/>
      <c r="AN199" s="93"/>
      <c r="AO199" s="94"/>
      <c r="AP199" s="91"/>
    </row>
    <row r="203" spans="1:59" x14ac:dyDescent="0.2">
      <c r="A203" s="95" t="s">
        <v>1485</v>
      </c>
      <c r="AZ203" s="71" t="s">
        <v>25</v>
      </c>
      <c r="BB203" s="71" t="s">
        <v>25</v>
      </c>
      <c r="BD203" s="71" t="s">
        <v>25</v>
      </c>
      <c r="BF203" s="71" t="s">
        <v>36</v>
      </c>
    </row>
    <row r="204" spans="1:59" ht="13.5" thickBot="1" x14ac:dyDescent="0.25">
      <c r="A204" s="96"/>
      <c r="AZ204" s="71" t="s">
        <v>39</v>
      </c>
      <c r="BB204" s="71" t="s">
        <v>37</v>
      </c>
      <c r="BD204" s="71" t="s">
        <v>38</v>
      </c>
      <c r="BF204" s="71" t="s">
        <v>39</v>
      </c>
    </row>
    <row r="205" spans="1:59" s="91" customFormat="1" x14ac:dyDescent="0.2">
      <c r="A205" s="123">
        <v>100</v>
      </c>
      <c r="B205" s="124"/>
      <c r="C205" s="125" t="s">
        <v>5</v>
      </c>
      <c r="D205" s="120"/>
      <c r="AZ205" s="147"/>
      <c r="BA205" s="119"/>
      <c r="BB205" s="134" t="s">
        <v>1619</v>
      </c>
      <c r="BC205" s="120"/>
      <c r="BD205" s="134" t="s">
        <v>1923</v>
      </c>
      <c r="BE205" s="120"/>
      <c r="BF205" s="147"/>
      <c r="BG205" s="119"/>
    </row>
    <row r="206" spans="1:59" x14ac:dyDescent="0.2">
      <c r="A206" s="97">
        <v>101</v>
      </c>
      <c r="B206" s="74"/>
      <c r="C206" s="98"/>
      <c r="D206" s="99"/>
      <c r="Q206" s="91"/>
      <c r="R206" s="91"/>
      <c r="AE206" s="91"/>
      <c r="AF206" s="91"/>
      <c r="AZ206" s="100"/>
      <c r="BA206" s="101"/>
      <c r="BB206" s="137" t="s">
        <v>303</v>
      </c>
      <c r="BC206" s="138" t="s">
        <v>1621</v>
      </c>
      <c r="BD206" s="137" t="s">
        <v>2595</v>
      </c>
      <c r="BE206" s="138" t="s">
        <v>472</v>
      </c>
      <c r="BF206" s="100"/>
      <c r="BG206" s="101"/>
    </row>
    <row r="207" spans="1:59" x14ac:dyDescent="0.2">
      <c r="A207" s="97">
        <v>102</v>
      </c>
      <c r="B207" s="74"/>
      <c r="C207" s="98"/>
      <c r="D207" s="99"/>
      <c r="Q207" s="91"/>
      <c r="R207" s="91"/>
      <c r="AE207" s="91"/>
      <c r="AF207" s="91"/>
      <c r="AZ207" s="100"/>
      <c r="BA207" s="101"/>
      <c r="BB207" s="137" t="s">
        <v>1998</v>
      </c>
      <c r="BC207" s="138" t="s">
        <v>2401</v>
      </c>
      <c r="BD207" s="137" t="s">
        <v>708</v>
      </c>
      <c r="BE207" s="138" t="s">
        <v>2596</v>
      </c>
      <c r="BF207" s="100"/>
      <c r="BG207" s="101"/>
    </row>
    <row r="208" spans="1:59" x14ac:dyDescent="0.2">
      <c r="A208" s="97">
        <v>103</v>
      </c>
      <c r="B208" s="74"/>
      <c r="C208" s="98"/>
      <c r="D208" s="99"/>
      <c r="Q208" s="91"/>
      <c r="R208" s="91"/>
      <c r="AE208" s="91"/>
      <c r="AF208" s="91"/>
      <c r="AZ208" s="100"/>
      <c r="BA208" s="101"/>
      <c r="BB208" s="137" t="s">
        <v>1702</v>
      </c>
      <c r="BC208" s="138" t="s">
        <v>1703</v>
      </c>
      <c r="BD208" s="137" t="s">
        <v>2597</v>
      </c>
      <c r="BE208" s="138" t="s">
        <v>2598</v>
      </c>
      <c r="BF208" s="100"/>
      <c r="BG208" s="101"/>
    </row>
    <row r="209" spans="1:59" x14ac:dyDescent="0.2">
      <c r="A209" s="97">
        <v>104</v>
      </c>
      <c r="B209" s="74"/>
      <c r="C209" s="98"/>
      <c r="D209" s="99"/>
      <c r="Q209" s="91"/>
      <c r="R209" s="91"/>
      <c r="AE209" s="91"/>
      <c r="AF209" s="91"/>
      <c r="AZ209" s="100"/>
      <c r="BA209" s="101"/>
      <c r="BB209" s="137" t="s">
        <v>1622</v>
      </c>
      <c r="BC209" s="138" t="s">
        <v>1615</v>
      </c>
      <c r="BD209" s="137" t="s">
        <v>2599</v>
      </c>
      <c r="BE209" s="138" t="s">
        <v>2600</v>
      </c>
      <c r="BF209" s="100"/>
      <c r="BG209" s="101"/>
    </row>
    <row r="210" spans="1:59" x14ac:dyDescent="0.2">
      <c r="A210" s="97">
        <v>105</v>
      </c>
      <c r="B210" s="74"/>
      <c r="C210" s="98"/>
      <c r="D210" s="99"/>
      <c r="Q210" s="91"/>
      <c r="R210" s="91"/>
      <c r="AE210" s="91"/>
      <c r="AF210" s="91"/>
      <c r="AZ210" s="100"/>
      <c r="BA210" s="101"/>
      <c r="BB210" s="137" t="s">
        <v>231</v>
      </c>
      <c r="BC210" s="138" t="s">
        <v>1505</v>
      </c>
      <c r="BD210" s="137" t="s">
        <v>971</v>
      </c>
      <c r="BE210" s="138" t="s">
        <v>2601</v>
      </c>
      <c r="BF210" s="100"/>
      <c r="BG210" s="101"/>
    </row>
    <row r="211" spans="1:59" x14ac:dyDescent="0.2">
      <c r="A211" s="97">
        <v>106</v>
      </c>
      <c r="B211" s="74"/>
      <c r="C211" s="98"/>
      <c r="D211" s="99"/>
      <c r="Q211" s="91"/>
      <c r="R211" s="91"/>
      <c r="AE211" s="91"/>
      <c r="AF211" s="91"/>
      <c r="AZ211" s="100"/>
      <c r="BA211" s="101"/>
      <c r="BB211" s="137" t="s">
        <v>781</v>
      </c>
      <c r="BC211" s="138" t="s">
        <v>1643</v>
      </c>
      <c r="BD211" s="137" t="s">
        <v>2602</v>
      </c>
      <c r="BE211" s="138" t="s">
        <v>2603</v>
      </c>
      <c r="BF211" s="100"/>
      <c r="BG211" s="101"/>
    </row>
    <row r="212" spans="1:59" x14ac:dyDescent="0.2">
      <c r="A212" s="97">
        <v>107</v>
      </c>
      <c r="B212" s="74"/>
      <c r="C212" s="98"/>
      <c r="D212" s="99"/>
      <c r="Q212" s="91"/>
      <c r="R212" s="91"/>
      <c r="AE212" s="91"/>
      <c r="AF212" s="91"/>
      <c r="AZ212" s="100"/>
      <c r="BA212" s="101"/>
      <c r="BB212" s="137" t="s">
        <v>1536</v>
      </c>
      <c r="BC212" s="138" t="s">
        <v>1700</v>
      </c>
      <c r="BD212" s="137" t="s">
        <v>203</v>
      </c>
      <c r="BE212" s="138" t="s">
        <v>2604</v>
      </c>
      <c r="BF212" s="100"/>
      <c r="BG212" s="101"/>
    </row>
    <row r="213" spans="1:59" x14ac:dyDescent="0.2">
      <c r="A213" s="97">
        <v>108</v>
      </c>
      <c r="B213" s="74"/>
      <c r="C213" s="98"/>
      <c r="D213" s="99"/>
      <c r="Q213" s="91"/>
      <c r="R213" s="91"/>
      <c r="AE213" s="91"/>
      <c r="AF213" s="91"/>
      <c r="AZ213" s="100"/>
      <c r="BA213" s="101"/>
      <c r="BB213" s="137" t="s">
        <v>1701</v>
      </c>
      <c r="BC213" s="138" t="s">
        <v>393</v>
      </c>
      <c r="BD213" s="137" t="s">
        <v>161</v>
      </c>
      <c r="BE213" s="138" t="s">
        <v>2099</v>
      </c>
      <c r="BF213" s="100"/>
      <c r="BG213" s="101"/>
    </row>
    <row r="214" spans="1:59" x14ac:dyDescent="0.2">
      <c r="A214" s="97">
        <v>109</v>
      </c>
      <c r="B214" s="74"/>
      <c r="C214" s="98"/>
      <c r="D214" s="99"/>
      <c r="Q214" s="91"/>
      <c r="R214" s="91"/>
      <c r="AE214" s="91"/>
      <c r="AF214" s="91"/>
      <c r="AZ214" s="100"/>
      <c r="BA214" s="101"/>
      <c r="BB214" s="137" t="s">
        <v>1623</v>
      </c>
      <c r="BC214" s="138" t="s">
        <v>1624</v>
      </c>
      <c r="BD214" s="137" t="s">
        <v>2605</v>
      </c>
      <c r="BE214" s="138" t="s">
        <v>1693</v>
      </c>
      <c r="BF214" s="100"/>
      <c r="BG214" s="101"/>
    </row>
    <row r="215" spans="1:59" x14ac:dyDescent="0.2">
      <c r="A215" s="97">
        <v>110</v>
      </c>
      <c r="B215" s="74"/>
      <c r="C215" s="98"/>
      <c r="D215" s="99"/>
      <c r="Q215" s="91"/>
      <c r="R215" s="91"/>
      <c r="AE215" s="91"/>
      <c r="AF215" s="91"/>
      <c r="AZ215" s="100"/>
      <c r="BA215" s="101"/>
      <c r="BB215" s="137" t="s">
        <v>2561</v>
      </c>
      <c r="BC215" s="138" t="s">
        <v>2562</v>
      </c>
      <c r="BD215" s="137" t="s">
        <v>2606</v>
      </c>
      <c r="BE215" s="138" t="s">
        <v>2607</v>
      </c>
      <c r="BF215" s="100"/>
      <c r="BG215" s="101"/>
    </row>
    <row r="216" spans="1:59" x14ac:dyDescent="0.2">
      <c r="A216" s="97">
        <v>111</v>
      </c>
      <c r="B216" s="74"/>
      <c r="C216" s="98"/>
      <c r="D216" s="99"/>
      <c r="Q216" s="91"/>
      <c r="R216" s="91"/>
      <c r="AE216" s="91"/>
      <c r="AF216" s="91"/>
      <c r="AZ216" s="100"/>
      <c r="BA216" s="101"/>
      <c r="BB216" s="137" t="s">
        <v>283</v>
      </c>
      <c r="BC216" s="138" t="s">
        <v>472</v>
      </c>
      <c r="BD216" s="137" t="s">
        <v>2608</v>
      </c>
      <c r="BE216" s="138" t="s">
        <v>2609</v>
      </c>
      <c r="BF216" s="100"/>
      <c r="BG216" s="101"/>
    </row>
    <row r="217" spans="1:59" x14ac:dyDescent="0.2">
      <c r="A217" s="97">
        <v>112</v>
      </c>
      <c r="B217" s="74"/>
      <c r="C217" s="98"/>
      <c r="D217" s="99"/>
      <c r="Q217" s="91"/>
      <c r="R217" s="91"/>
      <c r="AE217" s="91"/>
      <c r="AF217" s="91"/>
      <c r="AZ217" s="100"/>
      <c r="BA217" s="101"/>
      <c r="BB217" s="137" t="s">
        <v>1115</v>
      </c>
      <c r="BC217" s="138" t="s">
        <v>421</v>
      </c>
      <c r="BD217" s="137" t="s">
        <v>2610</v>
      </c>
      <c r="BE217" s="138" t="s">
        <v>2611</v>
      </c>
      <c r="BF217" s="100"/>
      <c r="BG217" s="101"/>
    </row>
    <row r="218" spans="1:59" x14ac:dyDescent="0.2">
      <c r="A218" s="97">
        <v>113</v>
      </c>
      <c r="B218" s="74"/>
      <c r="C218" s="98"/>
      <c r="D218" s="99"/>
      <c r="Q218" s="91"/>
      <c r="R218" s="91"/>
      <c r="AE218" s="91"/>
      <c r="AF218" s="91"/>
      <c r="AZ218" s="100"/>
      <c r="BA218" s="101"/>
      <c r="BB218" s="137" t="s">
        <v>700</v>
      </c>
      <c r="BC218" s="138" t="s">
        <v>572</v>
      </c>
      <c r="BD218" s="137" t="s">
        <v>2612</v>
      </c>
      <c r="BE218" s="113" t="s">
        <v>137</v>
      </c>
      <c r="BF218" s="100"/>
      <c r="BG218" s="101"/>
    </row>
    <row r="219" spans="1:59" x14ac:dyDescent="0.2">
      <c r="A219" s="97">
        <v>114</v>
      </c>
      <c r="B219" s="74"/>
      <c r="C219" s="102"/>
      <c r="D219" s="103"/>
      <c r="AZ219" s="100"/>
      <c r="BA219" s="101"/>
      <c r="BB219" s="137" t="s">
        <v>110</v>
      </c>
      <c r="BC219" s="138" t="s">
        <v>2067</v>
      </c>
      <c r="BD219" s="137" t="s">
        <v>289</v>
      </c>
      <c r="BE219" s="113" t="s">
        <v>1549</v>
      </c>
      <c r="BF219" s="100"/>
      <c r="BG219" s="101"/>
    </row>
    <row r="220" spans="1:59" ht="13.5" thickBot="1" x14ac:dyDescent="0.25">
      <c r="A220" s="104">
        <v>115</v>
      </c>
      <c r="B220" s="105"/>
      <c r="C220" s="106"/>
      <c r="D220" s="107"/>
      <c r="AZ220" s="108"/>
      <c r="BA220" s="121"/>
      <c r="BB220" s="137" t="s">
        <v>1390</v>
      </c>
      <c r="BC220" s="138" t="s">
        <v>2563</v>
      </c>
      <c r="BD220" s="137" t="s">
        <v>378</v>
      </c>
      <c r="BE220" s="113" t="s">
        <v>2613</v>
      </c>
      <c r="BF220" s="108"/>
      <c r="BG220" s="121"/>
    </row>
    <row r="221" spans="1:59" s="91" customFormat="1" x14ac:dyDescent="0.2">
      <c r="A221" s="123">
        <v>200</v>
      </c>
      <c r="B221" s="124"/>
      <c r="C221" s="125" t="s">
        <v>6</v>
      </c>
      <c r="D221" s="120"/>
      <c r="N221" s="95"/>
      <c r="AB221" s="95"/>
      <c r="AP221" s="95"/>
      <c r="AZ221" s="147"/>
      <c r="BA221" s="119"/>
      <c r="BB221" s="134" t="s">
        <v>1889</v>
      </c>
      <c r="BC221" s="120"/>
      <c r="BD221" s="134" t="s">
        <v>1597</v>
      </c>
      <c r="BE221" s="120"/>
      <c r="BF221" s="147"/>
      <c r="BG221" s="119"/>
    </row>
    <row r="222" spans="1:59" x14ac:dyDescent="0.2">
      <c r="A222" s="97">
        <v>201</v>
      </c>
      <c r="B222" s="74"/>
      <c r="C222" s="102"/>
      <c r="D222" s="103"/>
      <c r="AZ222" s="100"/>
      <c r="BA222" s="101"/>
      <c r="BB222" s="137" t="s">
        <v>2032</v>
      </c>
      <c r="BC222" s="138" t="s">
        <v>847</v>
      </c>
      <c r="BD222" s="137" t="s">
        <v>1780</v>
      </c>
      <c r="BE222" s="138" t="s">
        <v>1781</v>
      </c>
      <c r="BF222" s="100"/>
      <c r="BG222" s="101"/>
    </row>
    <row r="223" spans="1:59" x14ac:dyDescent="0.2">
      <c r="A223" s="97">
        <v>202</v>
      </c>
      <c r="B223" s="74"/>
      <c r="C223" s="102"/>
      <c r="D223" s="103"/>
      <c r="AZ223" s="100"/>
      <c r="BA223" s="101"/>
      <c r="BB223" s="137" t="s">
        <v>568</v>
      </c>
      <c r="BC223" s="138" t="s">
        <v>2034</v>
      </c>
      <c r="BD223" s="137" t="s">
        <v>839</v>
      </c>
      <c r="BE223" s="138" t="s">
        <v>1522</v>
      </c>
      <c r="BF223" s="100"/>
      <c r="BG223" s="101"/>
    </row>
    <row r="224" spans="1:59" x14ac:dyDescent="0.2">
      <c r="A224" s="97">
        <v>203</v>
      </c>
      <c r="B224" s="74"/>
      <c r="C224" s="102"/>
      <c r="D224" s="103"/>
      <c r="AZ224" s="100"/>
      <c r="BA224" s="101"/>
      <c r="BB224" s="137" t="s">
        <v>2033</v>
      </c>
      <c r="BC224" s="138" t="s">
        <v>298</v>
      </c>
      <c r="BD224" s="137" t="s">
        <v>426</v>
      </c>
      <c r="BE224" s="138" t="s">
        <v>148</v>
      </c>
      <c r="BF224" s="100"/>
      <c r="BG224" s="101"/>
    </row>
    <row r="225" spans="1:59" x14ac:dyDescent="0.2">
      <c r="A225" s="97">
        <v>204</v>
      </c>
      <c r="B225" s="74"/>
      <c r="C225" s="102"/>
      <c r="D225" s="103"/>
      <c r="AZ225" s="100"/>
      <c r="BA225" s="101"/>
      <c r="BB225" s="137" t="s">
        <v>1526</v>
      </c>
      <c r="BC225" s="138" t="s">
        <v>2035</v>
      </c>
      <c r="BD225" s="137" t="s">
        <v>188</v>
      </c>
      <c r="BE225" s="138" t="s">
        <v>1782</v>
      </c>
      <c r="BF225" s="100"/>
      <c r="BG225" s="101"/>
    </row>
    <row r="226" spans="1:59" x14ac:dyDescent="0.2">
      <c r="A226" s="97">
        <v>205</v>
      </c>
      <c r="B226" s="74"/>
      <c r="C226" s="102"/>
      <c r="D226" s="103"/>
      <c r="AZ226" s="100"/>
      <c r="BA226" s="101"/>
      <c r="BB226" s="137" t="s">
        <v>2036</v>
      </c>
      <c r="BC226" s="138" t="s">
        <v>2037</v>
      </c>
      <c r="BD226" s="137" t="s">
        <v>1778</v>
      </c>
      <c r="BE226" s="138" t="s">
        <v>1779</v>
      </c>
      <c r="BF226" s="100"/>
      <c r="BG226" s="101"/>
    </row>
    <row r="227" spans="1:59" x14ac:dyDescent="0.2">
      <c r="A227" s="97">
        <v>206</v>
      </c>
      <c r="B227" s="74"/>
      <c r="C227" s="102"/>
      <c r="D227" s="103"/>
      <c r="AZ227" s="100"/>
      <c r="BA227" s="101"/>
      <c r="BB227" s="137" t="s">
        <v>2036</v>
      </c>
      <c r="BC227" s="138" t="s">
        <v>2038</v>
      </c>
      <c r="BD227" s="137" t="s">
        <v>2041</v>
      </c>
      <c r="BE227" s="138" t="s">
        <v>2042</v>
      </c>
      <c r="BF227" s="100"/>
      <c r="BG227" s="101"/>
    </row>
    <row r="228" spans="1:59" x14ac:dyDescent="0.2">
      <c r="A228" s="97">
        <v>207</v>
      </c>
      <c r="B228" s="74"/>
      <c r="C228" s="102"/>
      <c r="D228" s="103"/>
      <c r="AZ228" s="100"/>
      <c r="BA228" s="101"/>
      <c r="BB228" s="137" t="s">
        <v>360</v>
      </c>
      <c r="BC228" s="138" t="s">
        <v>696</v>
      </c>
      <c r="BD228" s="137" t="s">
        <v>1227</v>
      </c>
      <c r="BE228" s="138" t="s">
        <v>2046</v>
      </c>
      <c r="BF228" s="100"/>
      <c r="BG228" s="101"/>
    </row>
    <row r="229" spans="1:59" x14ac:dyDescent="0.2">
      <c r="A229" s="97">
        <v>208</v>
      </c>
      <c r="B229" s="74"/>
      <c r="C229" s="102"/>
      <c r="D229" s="103"/>
      <c r="AZ229" s="100"/>
      <c r="BA229" s="101"/>
      <c r="BB229" s="137" t="s">
        <v>289</v>
      </c>
      <c r="BC229" s="138" t="s">
        <v>2564</v>
      </c>
      <c r="BD229" s="137" t="s">
        <v>2043</v>
      </c>
      <c r="BE229" s="138" t="s">
        <v>2044</v>
      </c>
      <c r="BF229" s="100"/>
      <c r="BG229" s="101"/>
    </row>
    <row r="230" spans="1:59" x14ac:dyDescent="0.2">
      <c r="A230" s="97">
        <v>209</v>
      </c>
      <c r="B230" s="74"/>
      <c r="C230" s="102"/>
      <c r="D230" s="103"/>
      <c r="AZ230" s="100"/>
      <c r="BA230" s="101"/>
      <c r="BB230" s="137" t="s">
        <v>448</v>
      </c>
      <c r="BC230" s="113" t="s">
        <v>2039</v>
      </c>
      <c r="BD230" s="137" t="s">
        <v>542</v>
      </c>
      <c r="BE230" s="138" t="s">
        <v>2614</v>
      </c>
      <c r="BF230" s="100"/>
      <c r="BG230" s="101"/>
    </row>
    <row r="231" spans="1:59" x14ac:dyDescent="0.2">
      <c r="A231" s="97">
        <v>210</v>
      </c>
      <c r="B231" s="74"/>
      <c r="C231" s="102"/>
      <c r="D231" s="103"/>
      <c r="AZ231" s="100"/>
      <c r="BA231" s="101"/>
      <c r="BB231" s="137" t="s">
        <v>892</v>
      </c>
      <c r="BC231" s="113" t="s">
        <v>2040</v>
      </c>
      <c r="BD231" s="137" t="s">
        <v>90</v>
      </c>
      <c r="BE231" s="138" t="s">
        <v>2045</v>
      </c>
      <c r="BF231" s="100"/>
      <c r="BG231" s="101"/>
    </row>
    <row r="232" spans="1:59" x14ac:dyDescent="0.2">
      <c r="A232" s="97">
        <v>211</v>
      </c>
      <c r="B232" s="74"/>
      <c r="C232" s="102"/>
      <c r="D232" s="103"/>
      <c r="AZ232" s="100"/>
      <c r="BA232" s="101"/>
      <c r="BB232" s="137" t="s">
        <v>331</v>
      </c>
      <c r="BC232" s="113" t="s">
        <v>107</v>
      </c>
      <c r="BD232" s="137" t="s">
        <v>828</v>
      </c>
      <c r="BE232" s="138" t="s">
        <v>2615</v>
      </c>
      <c r="BF232" s="100"/>
      <c r="BG232" s="101"/>
    </row>
    <row r="233" spans="1:59" x14ac:dyDescent="0.2">
      <c r="A233" s="97">
        <v>212</v>
      </c>
      <c r="B233" s="74"/>
      <c r="C233" s="102"/>
      <c r="D233" s="103"/>
      <c r="AZ233" s="100"/>
      <c r="BA233" s="101"/>
      <c r="BB233" s="137" t="s">
        <v>2565</v>
      </c>
      <c r="BC233" s="113" t="s">
        <v>2566</v>
      </c>
      <c r="BD233" s="137" t="s">
        <v>2027</v>
      </c>
      <c r="BE233" s="138" t="s">
        <v>2616</v>
      </c>
      <c r="BF233" s="100"/>
      <c r="BG233" s="101"/>
    </row>
    <row r="234" spans="1:59" x14ac:dyDescent="0.2">
      <c r="A234" s="97">
        <v>213</v>
      </c>
      <c r="B234" s="74"/>
      <c r="C234" s="102"/>
      <c r="D234" s="103"/>
      <c r="AZ234" s="100"/>
      <c r="BA234" s="101"/>
      <c r="BB234" s="137" t="s">
        <v>1600</v>
      </c>
      <c r="BC234" s="113" t="s">
        <v>2567</v>
      </c>
      <c r="BD234" s="137" t="s">
        <v>2049</v>
      </c>
      <c r="BE234" s="138" t="s">
        <v>565</v>
      </c>
      <c r="BF234" s="100"/>
      <c r="BG234" s="101"/>
    </row>
    <row r="235" spans="1:59" x14ac:dyDescent="0.2">
      <c r="A235" s="97">
        <v>214</v>
      </c>
      <c r="B235" s="74"/>
      <c r="C235" s="102"/>
      <c r="D235" s="103"/>
      <c r="AZ235" s="100"/>
      <c r="BA235" s="101"/>
      <c r="BB235" s="137" t="s">
        <v>2568</v>
      </c>
      <c r="BC235" s="113" t="s">
        <v>1497</v>
      </c>
      <c r="BD235" s="137" t="s">
        <v>2617</v>
      </c>
      <c r="BE235" s="138" t="s">
        <v>2618</v>
      </c>
      <c r="BF235" s="100"/>
      <c r="BG235" s="101"/>
    </row>
    <row r="236" spans="1:59" ht="13.5" thickBot="1" x14ac:dyDescent="0.25">
      <c r="A236" s="104">
        <v>215</v>
      </c>
      <c r="B236" s="105"/>
      <c r="C236" s="106"/>
      <c r="D236" s="107"/>
      <c r="AZ236" s="109"/>
      <c r="BA236" s="110"/>
      <c r="BB236" s="137" t="s">
        <v>1243</v>
      </c>
      <c r="BC236" s="113" t="s">
        <v>2569</v>
      </c>
      <c r="BD236" s="137"/>
      <c r="BE236" s="138"/>
      <c r="BF236" s="109"/>
      <c r="BG236" s="110"/>
    </row>
    <row r="237" spans="1:59" s="91" customFormat="1" x14ac:dyDescent="0.2">
      <c r="A237" s="123">
        <v>300</v>
      </c>
      <c r="B237" s="124"/>
      <c r="C237" s="125" t="s">
        <v>7</v>
      </c>
      <c r="D237" s="120"/>
      <c r="AZ237" s="146"/>
      <c r="BA237" s="126"/>
      <c r="BB237" s="134" t="s">
        <v>1516</v>
      </c>
      <c r="BC237" s="127"/>
      <c r="BD237" s="134" t="s">
        <v>1513</v>
      </c>
      <c r="BE237" s="127"/>
      <c r="BF237" s="146"/>
      <c r="BG237" s="126"/>
    </row>
    <row r="238" spans="1:59" x14ac:dyDescent="0.2">
      <c r="A238" s="97">
        <v>301</v>
      </c>
      <c r="B238" s="74"/>
      <c r="C238" s="102"/>
      <c r="D238" s="103"/>
      <c r="AZ238" s="100"/>
      <c r="BA238" s="101"/>
      <c r="BB238" s="137" t="s">
        <v>1628</v>
      </c>
      <c r="BC238" s="138" t="s">
        <v>501</v>
      </c>
      <c r="BD238" s="137" t="s">
        <v>1617</v>
      </c>
      <c r="BE238" s="138" t="s">
        <v>1618</v>
      </c>
      <c r="BF238" s="100"/>
      <c r="BG238" s="101"/>
    </row>
    <row r="239" spans="1:59" x14ac:dyDescent="0.2">
      <c r="A239" s="97">
        <v>302</v>
      </c>
      <c r="B239" s="74"/>
      <c r="C239" s="102"/>
      <c r="D239" s="103"/>
      <c r="AZ239" s="100"/>
      <c r="BA239" s="101"/>
      <c r="BB239" s="137" t="s">
        <v>1625</v>
      </c>
      <c r="BC239" s="138" t="s">
        <v>1626</v>
      </c>
      <c r="BD239" s="137" t="s">
        <v>2394</v>
      </c>
      <c r="BE239" s="138" t="s">
        <v>2395</v>
      </c>
      <c r="BF239" s="100"/>
      <c r="BG239" s="101"/>
    </row>
    <row r="240" spans="1:59" x14ac:dyDescent="0.2">
      <c r="A240" s="97">
        <v>303</v>
      </c>
      <c r="B240" s="74"/>
      <c r="C240" s="102"/>
      <c r="D240" s="103"/>
      <c r="AZ240" s="100"/>
      <c r="BA240" s="101"/>
      <c r="BB240" s="137" t="s">
        <v>1707</v>
      </c>
      <c r="BC240" s="138" t="s">
        <v>1708</v>
      </c>
      <c r="BD240" s="137" t="s">
        <v>1527</v>
      </c>
      <c r="BE240" s="138" t="s">
        <v>1616</v>
      </c>
      <c r="BF240" s="100"/>
      <c r="BG240" s="101"/>
    </row>
    <row r="241" spans="1:59" x14ac:dyDescent="0.2">
      <c r="A241" s="97">
        <v>304</v>
      </c>
      <c r="B241" s="74"/>
      <c r="C241" s="102"/>
      <c r="D241" s="103"/>
      <c r="AZ241" s="100"/>
      <c r="BA241" s="101"/>
      <c r="BB241" s="137" t="s">
        <v>1713</v>
      </c>
      <c r="BC241" s="138" t="s">
        <v>1714</v>
      </c>
      <c r="BD241" s="137" t="s">
        <v>97</v>
      </c>
      <c r="BE241" s="138" t="s">
        <v>2072</v>
      </c>
      <c r="BF241" s="100"/>
      <c r="BG241" s="101"/>
    </row>
    <row r="242" spans="1:59" x14ac:dyDescent="0.2">
      <c r="A242" s="97">
        <v>305</v>
      </c>
      <c r="B242" s="74"/>
      <c r="C242" s="102"/>
      <c r="D242" s="103"/>
      <c r="AZ242" s="100"/>
      <c r="BA242" s="101"/>
      <c r="BB242" s="137" t="s">
        <v>1709</v>
      </c>
      <c r="BC242" s="138" t="s">
        <v>1710</v>
      </c>
      <c r="BD242" s="137" t="s">
        <v>786</v>
      </c>
      <c r="BE242" s="138" t="s">
        <v>2619</v>
      </c>
      <c r="BF242" s="100"/>
      <c r="BG242" s="101"/>
    </row>
    <row r="243" spans="1:59" x14ac:dyDescent="0.2">
      <c r="A243" s="97">
        <v>306</v>
      </c>
      <c r="B243" s="74"/>
      <c r="C243" s="102"/>
      <c r="D243" s="103"/>
      <c r="AZ243" s="100"/>
      <c r="BA243" s="101"/>
      <c r="BB243" s="137" t="s">
        <v>128</v>
      </c>
      <c r="BC243" s="138" t="s">
        <v>1711</v>
      </c>
      <c r="BD243" s="137" t="s">
        <v>1051</v>
      </c>
      <c r="BE243" s="138" t="s">
        <v>826</v>
      </c>
      <c r="BF243" s="100"/>
      <c r="BG243" s="101"/>
    </row>
    <row r="244" spans="1:59" x14ac:dyDescent="0.2">
      <c r="A244" s="97">
        <v>307</v>
      </c>
      <c r="B244" s="74"/>
      <c r="C244" s="102"/>
      <c r="D244" s="103"/>
      <c r="AZ244" s="100"/>
      <c r="BA244" s="101"/>
      <c r="BB244" s="137" t="s">
        <v>240</v>
      </c>
      <c r="BC244" s="138" t="s">
        <v>1712</v>
      </c>
      <c r="BD244" s="137" t="s">
        <v>231</v>
      </c>
      <c r="BE244" s="138" t="s">
        <v>1705</v>
      </c>
      <c r="BF244" s="100"/>
      <c r="BG244" s="101"/>
    </row>
    <row r="245" spans="1:59" x14ac:dyDescent="0.2">
      <c r="A245" s="97">
        <v>308</v>
      </c>
      <c r="B245" s="74"/>
      <c r="C245" s="102"/>
      <c r="D245" s="103"/>
      <c r="AZ245" s="100"/>
      <c r="BA245" s="101"/>
      <c r="BB245" s="137" t="s">
        <v>95</v>
      </c>
      <c r="BC245" s="138" t="s">
        <v>2047</v>
      </c>
      <c r="BD245" s="137" t="s">
        <v>289</v>
      </c>
      <c r="BE245" s="138" t="s">
        <v>1704</v>
      </c>
      <c r="BF245" s="100"/>
      <c r="BG245" s="101"/>
    </row>
    <row r="246" spans="1:59" x14ac:dyDescent="0.2">
      <c r="A246" s="97">
        <v>309</v>
      </c>
      <c r="B246" s="74"/>
      <c r="C246" s="102"/>
      <c r="D246" s="103"/>
      <c r="AZ246" s="100"/>
      <c r="BA246" s="101"/>
      <c r="BB246" s="137" t="s">
        <v>2572</v>
      </c>
      <c r="BC246" s="138" t="s">
        <v>2573</v>
      </c>
      <c r="BD246" s="137" t="s">
        <v>330</v>
      </c>
      <c r="BE246" s="138" t="s">
        <v>2073</v>
      </c>
      <c r="BF246" s="100"/>
      <c r="BG246" s="101"/>
    </row>
    <row r="247" spans="1:59" x14ac:dyDescent="0.2">
      <c r="A247" s="97">
        <v>310</v>
      </c>
      <c r="B247" s="74"/>
      <c r="C247" s="102"/>
      <c r="D247" s="103"/>
      <c r="AZ247" s="100"/>
      <c r="BA247" s="101"/>
      <c r="BB247" s="137" t="s">
        <v>116</v>
      </c>
      <c r="BC247" s="138" t="s">
        <v>2048</v>
      </c>
      <c r="BD247" s="137" t="s">
        <v>2396</v>
      </c>
      <c r="BE247" s="138" t="s">
        <v>2397</v>
      </c>
      <c r="BF247" s="100"/>
      <c r="BG247" s="101"/>
    </row>
    <row r="248" spans="1:59" x14ac:dyDescent="0.2">
      <c r="A248" s="97">
        <v>311</v>
      </c>
      <c r="B248" s="74"/>
      <c r="C248" s="102"/>
      <c r="D248" s="103"/>
      <c r="AZ248" s="100"/>
      <c r="BA248" s="101"/>
      <c r="BB248" s="137" t="s">
        <v>1844</v>
      </c>
      <c r="BC248" s="138" t="s">
        <v>652</v>
      </c>
      <c r="BD248" s="137" t="s">
        <v>2075</v>
      </c>
      <c r="BE248" s="138" t="s">
        <v>1705</v>
      </c>
      <c r="BF248" s="100"/>
      <c r="BG248" s="101"/>
    </row>
    <row r="249" spans="1:59" x14ac:dyDescent="0.2">
      <c r="A249" s="97">
        <v>312</v>
      </c>
      <c r="B249" s="74"/>
      <c r="C249" s="102"/>
      <c r="D249" s="103"/>
      <c r="AZ249" s="100"/>
      <c r="BA249" s="101"/>
      <c r="BB249" s="137" t="s">
        <v>2050</v>
      </c>
      <c r="BC249" s="138" t="s">
        <v>148</v>
      </c>
      <c r="BD249" s="137" t="s">
        <v>1661</v>
      </c>
      <c r="BE249" s="138" t="s">
        <v>2074</v>
      </c>
      <c r="BF249" s="100"/>
      <c r="BG249" s="101"/>
    </row>
    <row r="250" spans="1:59" x14ac:dyDescent="0.2">
      <c r="A250" s="97">
        <v>313</v>
      </c>
      <c r="B250" s="74"/>
      <c r="C250" s="102"/>
      <c r="D250" s="103"/>
      <c r="AZ250" s="100"/>
      <c r="BA250" s="101"/>
      <c r="BB250" s="137" t="s">
        <v>2051</v>
      </c>
      <c r="BC250" s="138" t="s">
        <v>2052</v>
      </c>
      <c r="BD250" s="137" t="s">
        <v>302</v>
      </c>
      <c r="BE250" s="138" t="s">
        <v>2620</v>
      </c>
      <c r="BF250" s="100"/>
      <c r="BG250" s="101"/>
    </row>
    <row r="251" spans="1:59" x14ac:dyDescent="0.2">
      <c r="A251" s="97">
        <v>314</v>
      </c>
      <c r="B251" s="74"/>
      <c r="C251" s="102"/>
      <c r="D251" s="103"/>
      <c r="AZ251" s="100"/>
      <c r="BA251" s="101"/>
      <c r="BB251" s="137" t="s">
        <v>2574</v>
      </c>
      <c r="BC251" s="138" t="s">
        <v>2575</v>
      </c>
      <c r="BD251" s="137" t="s">
        <v>2621</v>
      </c>
      <c r="BE251" s="138" t="s">
        <v>117</v>
      </c>
      <c r="BF251" s="100"/>
      <c r="BG251" s="101"/>
    </row>
    <row r="252" spans="1:59" ht="13.5" thickBot="1" x14ac:dyDescent="0.25">
      <c r="A252" s="104">
        <v>315</v>
      </c>
      <c r="B252" s="105"/>
      <c r="C252" s="106"/>
      <c r="D252" s="107"/>
      <c r="AZ252" s="108"/>
      <c r="BA252" s="121"/>
      <c r="BB252" s="137" t="s">
        <v>2576</v>
      </c>
      <c r="BC252" s="138" t="s">
        <v>2445</v>
      </c>
      <c r="BD252" s="137" t="s">
        <v>1486</v>
      </c>
      <c r="BE252" s="138" t="s">
        <v>2622</v>
      </c>
      <c r="BF252" s="108"/>
      <c r="BG252" s="121"/>
    </row>
    <row r="253" spans="1:59" s="91" customFormat="1" x14ac:dyDescent="0.2">
      <c r="A253" s="123">
        <v>400</v>
      </c>
      <c r="B253" s="124"/>
      <c r="C253" s="125" t="s">
        <v>8</v>
      </c>
      <c r="D253" s="120"/>
      <c r="AZ253" s="147"/>
      <c r="BA253" s="119"/>
      <c r="BB253" s="134" t="s">
        <v>1521</v>
      </c>
      <c r="BC253" s="120"/>
      <c r="BD253" s="134" t="s">
        <v>1629</v>
      </c>
      <c r="BE253" s="120"/>
      <c r="BF253" s="147"/>
      <c r="BG253" s="119"/>
    </row>
    <row r="254" spans="1:59" x14ac:dyDescent="0.2">
      <c r="A254" s="97">
        <v>401</v>
      </c>
      <c r="B254" s="74"/>
      <c r="C254" s="102"/>
      <c r="D254" s="103"/>
      <c r="AZ254" s="100"/>
      <c r="BA254" s="101"/>
      <c r="BB254" s="137" t="s">
        <v>363</v>
      </c>
      <c r="BC254" s="138" t="s">
        <v>1720</v>
      </c>
      <c r="BD254" s="137" t="s">
        <v>427</v>
      </c>
      <c r="BE254" s="138" t="s">
        <v>826</v>
      </c>
      <c r="BF254" s="100"/>
      <c r="BG254" s="101"/>
    </row>
    <row r="255" spans="1:59" x14ac:dyDescent="0.2">
      <c r="A255" s="97">
        <v>402</v>
      </c>
      <c r="B255" s="74"/>
      <c r="C255" s="102"/>
      <c r="D255" s="103"/>
      <c r="AZ255" s="100"/>
      <c r="BA255" s="101"/>
      <c r="BB255" s="137" t="s">
        <v>128</v>
      </c>
      <c r="BC255" s="138" t="s">
        <v>1721</v>
      </c>
      <c r="BD255" s="137" t="s">
        <v>1694</v>
      </c>
      <c r="BE255" s="138" t="s">
        <v>1731</v>
      </c>
      <c r="BF255" s="100"/>
      <c r="BG255" s="101"/>
    </row>
    <row r="256" spans="1:59" x14ac:dyDescent="0.2">
      <c r="A256" s="97">
        <v>403</v>
      </c>
      <c r="B256" s="74"/>
      <c r="C256" s="102"/>
      <c r="D256" s="103"/>
      <c r="AZ256" s="100"/>
      <c r="BA256" s="101"/>
      <c r="BB256" s="137" t="s">
        <v>1722</v>
      </c>
      <c r="BC256" s="138" t="s">
        <v>970</v>
      </c>
      <c r="BD256" s="137" t="s">
        <v>343</v>
      </c>
      <c r="BE256" s="138" t="s">
        <v>1734</v>
      </c>
      <c r="BF256" s="100"/>
      <c r="BG256" s="101"/>
    </row>
    <row r="257" spans="1:59" x14ac:dyDescent="0.2">
      <c r="A257" s="97">
        <v>404</v>
      </c>
      <c r="B257" s="74"/>
      <c r="C257" s="102"/>
      <c r="D257" s="103"/>
      <c r="AZ257" s="100"/>
      <c r="BA257" s="101"/>
      <c r="BB257" s="137" t="s">
        <v>279</v>
      </c>
      <c r="BC257" s="138" t="s">
        <v>2398</v>
      </c>
      <c r="BD257" s="137" t="s">
        <v>928</v>
      </c>
      <c r="BE257" s="138" t="s">
        <v>1103</v>
      </c>
      <c r="BF257" s="100"/>
      <c r="BG257" s="101"/>
    </row>
    <row r="258" spans="1:59" x14ac:dyDescent="0.2">
      <c r="A258" s="97">
        <v>405</v>
      </c>
      <c r="B258" s="74"/>
      <c r="C258" s="102"/>
      <c r="D258" s="103"/>
      <c r="AZ258" s="100"/>
      <c r="BA258" s="101"/>
      <c r="BB258" s="137" t="s">
        <v>147</v>
      </c>
      <c r="BC258" s="138" t="s">
        <v>452</v>
      </c>
      <c r="BD258" s="137" t="s">
        <v>1732</v>
      </c>
      <c r="BE258" s="138" t="s">
        <v>1733</v>
      </c>
      <c r="BF258" s="100"/>
      <c r="BG258" s="101"/>
    </row>
    <row r="259" spans="1:59" x14ac:dyDescent="0.2">
      <c r="A259" s="97">
        <v>406</v>
      </c>
      <c r="B259" s="74"/>
      <c r="C259" s="102"/>
      <c r="D259" s="103"/>
      <c r="AZ259" s="100"/>
      <c r="BA259" s="101"/>
      <c r="BB259" s="137" t="s">
        <v>740</v>
      </c>
      <c r="BC259" s="138" t="s">
        <v>2577</v>
      </c>
      <c r="BD259" s="137" t="s">
        <v>1735</v>
      </c>
      <c r="BE259" s="138" t="s">
        <v>1736</v>
      </c>
      <c r="BF259" s="100"/>
      <c r="BG259" s="101"/>
    </row>
    <row r="260" spans="1:59" x14ac:dyDescent="0.2">
      <c r="A260" s="97">
        <v>407</v>
      </c>
      <c r="B260" s="74"/>
      <c r="C260" s="102"/>
      <c r="D260" s="103"/>
      <c r="AZ260" s="100"/>
      <c r="BA260" s="101"/>
      <c r="BB260" s="137" t="s">
        <v>2065</v>
      </c>
      <c r="BC260" s="138" t="s">
        <v>2066</v>
      </c>
      <c r="BD260" s="137" t="s">
        <v>755</v>
      </c>
      <c r="BE260" s="138" t="s">
        <v>2623</v>
      </c>
      <c r="BF260" s="100"/>
      <c r="BG260" s="101"/>
    </row>
    <row r="261" spans="1:59" x14ac:dyDescent="0.2">
      <c r="A261" s="97">
        <v>408</v>
      </c>
      <c r="B261" s="74"/>
      <c r="C261" s="102"/>
      <c r="D261" s="103"/>
      <c r="AZ261" s="100"/>
      <c r="BA261" s="101"/>
      <c r="BB261" s="137" t="s">
        <v>760</v>
      </c>
      <c r="BC261" s="138" t="s">
        <v>2064</v>
      </c>
      <c r="BD261" s="137" t="s">
        <v>2405</v>
      </c>
      <c r="BE261" s="138" t="s">
        <v>2140</v>
      </c>
      <c r="BF261" s="100"/>
      <c r="BG261" s="101"/>
    </row>
    <row r="262" spans="1:59" x14ac:dyDescent="0.2">
      <c r="A262" s="97">
        <v>409</v>
      </c>
      <c r="B262" s="74"/>
      <c r="C262" s="102"/>
      <c r="D262" s="103"/>
      <c r="AZ262" s="100"/>
      <c r="BA262" s="101"/>
      <c r="BB262" s="137" t="s">
        <v>455</v>
      </c>
      <c r="BC262" s="138" t="s">
        <v>1616</v>
      </c>
      <c r="BD262" s="137" t="s">
        <v>1583</v>
      </c>
      <c r="BE262" s="138" t="s">
        <v>1939</v>
      </c>
      <c r="BF262" s="100"/>
      <c r="BG262" s="101"/>
    </row>
    <row r="263" spans="1:59" x14ac:dyDescent="0.2">
      <c r="A263" s="97">
        <v>410</v>
      </c>
      <c r="B263" s="74"/>
      <c r="C263" s="102"/>
      <c r="D263" s="103"/>
      <c r="AZ263" s="100"/>
      <c r="BA263" s="101"/>
      <c r="BB263" s="137" t="s">
        <v>90</v>
      </c>
      <c r="BC263" s="138" t="s">
        <v>1502</v>
      </c>
      <c r="BD263" s="137" t="s">
        <v>249</v>
      </c>
      <c r="BE263" s="138" t="s">
        <v>2406</v>
      </c>
      <c r="BF263" s="100"/>
      <c r="BG263" s="101"/>
    </row>
    <row r="264" spans="1:59" x14ac:dyDescent="0.2">
      <c r="A264" s="97">
        <v>411</v>
      </c>
      <c r="B264" s="74"/>
      <c r="C264" s="102"/>
      <c r="D264" s="103"/>
      <c r="AZ264" s="100"/>
      <c r="BA264" s="101"/>
      <c r="BB264" s="137" t="s">
        <v>2578</v>
      </c>
      <c r="BC264" s="113" t="s">
        <v>1682</v>
      </c>
      <c r="BD264" s="137" t="s">
        <v>95</v>
      </c>
      <c r="BE264" s="138" t="s">
        <v>1852</v>
      </c>
      <c r="BF264" s="100"/>
      <c r="BG264" s="101"/>
    </row>
    <row r="265" spans="1:59" x14ac:dyDescent="0.2">
      <c r="A265" s="97">
        <v>412</v>
      </c>
      <c r="B265" s="74"/>
      <c r="C265" s="102"/>
      <c r="D265" s="103"/>
      <c r="AZ265" s="100"/>
      <c r="BA265" s="101"/>
      <c r="BB265" s="137" t="s">
        <v>1536</v>
      </c>
      <c r="BC265" s="113" t="s">
        <v>2579</v>
      </c>
      <c r="BD265" s="137" t="s">
        <v>351</v>
      </c>
      <c r="BE265" s="113" t="s">
        <v>2624</v>
      </c>
      <c r="BF265" s="100"/>
      <c r="BG265" s="101"/>
    </row>
    <row r="266" spans="1:59" x14ac:dyDescent="0.2">
      <c r="A266" s="97">
        <v>413</v>
      </c>
      <c r="B266" s="74"/>
      <c r="C266" s="102"/>
      <c r="D266" s="103"/>
      <c r="AZ266" s="100"/>
      <c r="BA266" s="101"/>
      <c r="BB266" s="137" t="s">
        <v>327</v>
      </c>
      <c r="BC266" s="113" t="s">
        <v>456</v>
      </c>
      <c r="BD266" s="137" t="s">
        <v>2625</v>
      </c>
      <c r="BE266" s="113" t="s">
        <v>565</v>
      </c>
      <c r="BF266" s="100"/>
      <c r="BG266" s="101"/>
    </row>
    <row r="267" spans="1:59" x14ac:dyDescent="0.2">
      <c r="A267" s="97">
        <v>414</v>
      </c>
      <c r="B267" s="74"/>
      <c r="C267" s="102"/>
      <c r="D267" s="103"/>
      <c r="AZ267" s="100"/>
      <c r="BA267" s="101"/>
      <c r="BB267" s="137" t="s">
        <v>231</v>
      </c>
      <c r="BC267" s="113" t="s">
        <v>2580</v>
      </c>
      <c r="BD267" s="137" t="s">
        <v>2626</v>
      </c>
      <c r="BE267" s="113" t="s">
        <v>2627</v>
      </c>
      <c r="BF267" s="100"/>
      <c r="BG267" s="101"/>
    </row>
    <row r="268" spans="1:59" ht="13.5" thickBot="1" x14ac:dyDescent="0.25">
      <c r="A268" s="104">
        <v>415</v>
      </c>
      <c r="B268" s="105"/>
      <c r="C268" s="106"/>
      <c r="D268" s="107"/>
      <c r="AZ268" s="109"/>
      <c r="BA268" s="110"/>
      <c r="BB268" s="137" t="s">
        <v>2581</v>
      </c>
      <c r="BC268" s="113" t="s">
        <v>2582</v>
      </c>
      <c r="BD268" s="137" t="s">
        <v>477</v>
      </c>
      <c r="BE268" s="113" t="s">
        <v>2628</v>
      </c>
      <c r="BF268" s="109"/>
      <c r="BG268" s="110"/>
    </row>
    <row r="269" spans="1:59" s="91" customFormat="1" x14ac:dyDescent="0.2">
      <c r="A269" s="123">
        <v>500</v>
      </c>
      <c r="B269" s="124"/>
      <c r="C269" s="125" t="s">
        <v>9</v>
      </c>
      <c r="D269" s="120"/>
      <c r="AZ269" s="146"/>
      <c r="BA269" s="126"/>
      <c r="BB269" s="134" t="s">
        <v>1504</v>
      </c>
      <c r="BC269" s="127"/>
      <c r="BD269" s="134" t="s">
        <v>1542</v>
      </c>
      <c r="BE269" s="127"/>
      <c r="BF269" s="146"/>
      <c r="BG269" s="126"/>
    </row>
    <row r="270" spans="1:59" x14ac:dyDescent="0.2">
      <c r="A270" s="97">
        <v>501</v>
      </c>
      <c r="B270" s="74"/>
      <c r="C270" s="102"/>
      <c r="D270" s="103"/>
      <c r="AZ270" s="100"/>
      <c r="BA270" s="101"/>
      <c r="BB270" s="137" t="s">
        <v>1718</v>
      </c>
      <c r="BC270" s="138" t="s">
        <v>1616</v>
      </c>
      <c r="BD270" s="137" t="s">
        <v>402</v>
      </c>
      <c r="BE270" s="138" t="s">
        <v>1070</v>
      </c>
      <c r="BF270" s="100"/>
      <c r="BG270" s="101"/>
    </row>
    <row r="271" spans="1:59" x14ac:dyDescent="0.2">
      <c r="A271" s="97">
        <v>502</v>
      </c>
      <c r="B271" s="74"/>
      <c r="C271" s="111"/>
      <c r="D271" s="112"/>
      <c r="Q271" s="96"/>
      <c r="R271" s="96"/>
      <c r="AE271" s="96"/>
      <c r="AF271" s="96"/>
      <c r="AZ271" s="100"/>
      <c r="BA271" s="101"/>
      <c r="BB271" s="137" t="s">
        <v>287</v>
      </c>
      <c r="BC271" s="138" t="s">
        <v>711</v>
      </c>
      <c r="BD271" s="137" t="s">
        <v>2053</v>
      </c>
      <c r="BE271" s="138" t="s">
        <v>350</v>
      </c>
      <c r="BF271" s="100"/>
      <c r="BG271" s="101"/>
    </row>
    <row r="272" spans="1:59" x14ac:dyDescent="0.2">
      <c r="A272" s="97">
        <v>503</v>
      </c>
      <c r="B272" s="74"/>
      <c r="C272" s="102"/>
      <c r="D272" s="103"/>
      <c r="AZ272" s="100"/>
      <c r="BA272" s="101"/>
      <c r="BB272" s="137" t="s">
        <v>811</v>
      </c>
      <c r="BC272" s="138" t="s">
        <v>1548</v>
      </c>
      <c r="BD272" s="137" t="s">
        <v>272</v>
      </c>
      <c r="BE272" s="138" t="s">
        <v>1728</v>
      </c>
      <c r="BF272" s="100"/>
      <c r="BG272" s="101"/>
    </row>
    <row r="273" spans="1:59" x14ac:dyDescent="0.2">
      <c r="A273" s="97">
        <v>504</v>
      </c>
      <c r="B273" s="74"/>
      <c r="C273" s="102"/>
      <c r="D273" s="103"/>
      <c r="AZ273" s="100"/>
      <c r="BA273" s="101"/>
      <c r="BB273" s="137" t="s">
        <v>1547</v>
      </c>
      <c r="BC273" s="138" t="s">
        <v>263</v>
      </c>
      <c r="BD273" s="137" t="s">
        <v>2392</v>
      </c>
      <c r="BE273" s="138" t="s">
        <v>2393</v>
      </c>
      <c r="BF273" s="100"/>
      <c r="BG273" s="101"/>
    </row>
    <row r="274" spans="1:59" x14ac:dyDescent="0.2">
      <c r="A274" s="97">
        <v>505</v>
      </c>
      <c r="B274" s="74"/>
      <c r="C274" s="102"/>
      <c r="D274" s="103"/>
      <c r="AZ274" s="100"/>
      <c r="BA274" s="101"/>
      <c r="BB274" s="137" t="s">
        <v>175</v>
      </c>
      <c r="BC274" s="138" t="s">
        <v>2054</v>
      </c>
      <c r="BD274" s="137" t="s">
        <v>1556</v>
      </c>
      <c r="BE274" s="138" t="s">
        <v>1503</v>
      </c>
      <c r="BF274" s="100"/>
      <c r="BG274" s="101"/>
    </row>
    <row r="275" spans="1:59" x14ac:dyDescent="0.2">
      <c r="A275" s="97">
        <v>506</v>
      </c>
      <c r="B275" s="74"/>
      <c r="C275" s="102"/>
      <c r="D275" s="103"/>
      <c r="AZ275" s="100"/>
      <c r="BA275" s="101"/>
      <c r="BB275" s="137" t="s">
        <v>1716</v>
      </c>
      <c r="BC275" s="138" t="s">
        <v>1717</v>
      </c>
      <c r="BD275" s="137" t="s">
        <v>1724</v>
      </c>
      <c r="BE275" s="138" t="s">
        <v>1725</v>
      </c>
      <c r="BF275" s="100"/>
      <c r="BG275" s="101"/>
    </row>
    <row r="276" spans="1:59" x14ac:dyDescent="0.2">
      <c r="A276" s="97">
        <v>507</v>
      </c>
      <c r="B276" s="74"/>
      <c r="C276" s="102"/>
      <c r="D276" s="103"/>
      <c r="AZ276" s="100"/>
      <c r="BA276" s="101"/>
      <c r="BB276" s="137" t="s">
        <v>330</v>
      </c>
      <c r="BC276" s="138" t="s">
        <v>2583</v>
      </c>
      <c r="BD276" s="137" t="s">
        <v>1726</v>
      </c>
      <c r="BE276" s="138" t="s">
        <v>1727</v>
      </c>
      <c r="BF276" s="100"/>
      <c r="BG276" s="101"/>
    </row>
    <row r="277" spans="1:59" x14ac:dyDescent="0.2">
      <c r="A277" s="97">
        <v>508</v>
      </c>
      <c r="B277" s="74"/>
      <c r="C277" s="102"/>
      <c r="D277" s="103"/>
      <c r="AZ277" s="100"/>
      <c r="BA277" s="101"/>
      <c r="BB277" s="137" t="s">
        <v>273</v>
      </c>
      <c r="BC277" s="138" t="s">
        <v>2404</v>
      </c>
      <c r="BD277" s="137" t="s">
        <v>90</v>
      </c>
      <c r="BE277" s="113" t="s">
        <v>509</v>
      </c>
      <c r="BF277" s="100"/>
      <c r="BG277" s="101"/>
    </row>
    <row r="278" spans="1:59" x14ac:dyDescent="0.2">
      <c r="A278" s="97">
        <v>509</v>
      </c>
      <c r="B278" s="74"/>
      <c r="C278" s="102"/>
      <c r="D278" s="103"/>
      <c r="AZ278" s="100"/>
      <c r="BA278" s="101"/>
      <c r="BB278" s="137" t="s">
        <v>1486</v>
      </c>
      <c r="BC278" s="138" t="s">
        <v>2584</v>
      </c>
      <c r="BD278" s="137" t="s">
        <v>1501</v>
      </c>
      <c r="BE278" s="113" t="s">
        <v>2629</v>
      </c>
      <c r="BF278" s="100"/>
      <c r="BG278" s="101"/>
    </row>
    <row r="279" spans="1:59" x14ac:dyDescent="0.2">
      <c r="A279" s="97">
        <v>510</v>
      </c>
      <c r="B279" s="74"/>
      <c r="C279" s="102"/>
      <c r="D279" s="103"/>
      <c r="AZ279" s="100"/>
      <c r="BA279" s="101"/>
      <c r="BB279" s="137" t="s">
        <v>1518</v>
      </c>
      <c r="BC279" s="138" t="s">
        <v>2055</v>
      </c>
      <c r="BD279" s="137" t="s">
        <v>231</v>
      </c>
      <c r="BE279" s="113" t="s">
        <v>117</v>
      </c>
      <c r="BF279" s="100"/>
      <c r="BG279" s="101"/>
    </row>
    <row r="280" spans="1:59" x14ac:dyDescent="0.2">
      <c r="A280" s="97">
        <v>511</v>
      </c>
      <c r="B280" s="74"/>
      <c r="C280" s="102"/>
      <c r="D280" s="103"/>
      <c r="AZ280" s="100"/>
      <c r="BA280" s="101"/>
      <c r="BB280" s="137" t="s">
        <v>1662</v>
      </c>
      <c r="BC280" s="113" t="s">
        <v>1715</v>
      </c>
      <c r="BD280" s="137" t="s">
        <v>2630</v>
      </c>
      <c r="BE280" s="113" t="s">
        <v>2631</v>
      </c>
      <c r="BF280" s="100"/>
      <c r="BG280" s="101"/>
    </row>
    <row r="281" spans="1:59" x14ac:dyDescent="0.2">
      <c r="A281" s="97">
        <v>512</v>
      </c>
      <c r="B281" s="74"/>
      <c r="C281" s="102"/>
      <c r="D281" s="103"/>
      <c r="AZ281" s="100"/>
      <c r="BA281" s="101"/>
      <c r="BB281" s="137" t="s">
        <v>1537</v>
      </c>
      <c r="BC281" s="113" t="s">
        <v>2585</v>
      </c>
      <c r="BD281" s="137" t="s">
        <v>142</v>
      </c>
      <c r="BE281" s="113" t="s">
        <v>1487</v>
      </c>
      <c r="BF281" s="100"/>
      <c r="BG281" s="101"/>
    </row>
    <row r="282" spans="1:59" x14ac:dyDescent="0.2">
      <c r="A282" s="97">
        <v>513</v>
      </c>
      <c r="B282" s="74"/>
      <c r="C282" s="102"/>
      <c r="D282" s="103"/>
      <c r="AZ282" s="100"/>
      <c r="BA282" s="101"/>
      <c r="BB282" s="137" t="s">
        <v>1241</v>
      </c>
      <c r="BC282" s="113" t="s">
        <v>719</v>
      </c>
      <c r="BD282" s="137" t="s">
        <v>903</v>
      </c>
      <c r="BE282" s="113" t="s">
        <v>2632</v>
      </c>
      <c r="BF282" s="100"/>
      <c r="BG282" s="101"/>
    </row>
    <row r="283" spans="1:59" x14ac:dyDescent="0.2">
      <c r="A283" s="97">
        <v>514</v>
      </c>
      <c r="B283" s="74"/>
      <c r="C283" s="102"/>
      <c r="D283" s="103"/>
      <c r="AZ283" s="100"/>
      <c r="BA283" s="101"/>
      <c r="BB283" s="137" t="s">
        <v>2586</v>
      </c>
      <c r="BC283" s="113" t="s">
        <v>2587</v>
      </c>
      <c r="BD283" s="137" t="s">
        <v>607</v>
      </c>
      <c r="BE283" s="113" t="s">
        <v>1919</v>
      </c>
      <c r="BF283" s="100"/>
      <c r="BG283" s="101"/>
    </row>
    <row r="284" spans="1:59" ht="13.5" thickBot="1" x14ac:dyDescent="0.25">
      <c r="A284" s="104">
        <v>515</v>
      </c>
      <c r="B284" s="105"/>
      <c r="C284" s="106"/>
      <c r="D284" s="107"/>
      <c r="AZ284" s="108"/>
      <c r="BA284" s="121"/>
      <c r="BB284" s="137" t="s">
        <v>1512</v>
      </c>
      <c r="BC284" s="113" t="s">
        <v>2588</v>
      </c>
      <c r="BD284" s="137" t="s">
        <v>1528</v>
      </c>
      <c r="BE284" s="113" t="s">
        <v>2633</v>
      </c>
      <c r="BF284" s="108"/>
      <c r="BG284" s="121"/>
    </row>
    <row r="285" spans="1:59" s="91" customFormat="1" x14ac:dyDescent="0.2">
      <c r="A285" s="123">
        <v>600</v>
      </c>
      <c r="B285" s="124"/>
      <c r="C285" s="125" t="s">
        <v>10</v>
      </c>
      <c r="D285" s="120"/>
      <c r="AZ285" s="147"/>
      <c r="BA285" s="119"/>
      <c r="BB285" s="134" t="s">
        <v>1658</v>
      </c>
      <c r="BC285" s="120"/>
      <c r="BD285" s="134" t="s">
        <v>1683</v>
      </c>
      <c r="BE285" s="120"/>
      <c r="BF285" s="147"/>
      <c r="BG285" s="119"/>
    </row>
    <row r="286" spans="1:59" x14ac:dyDescent="0.2">
      <c r="A286" s="97">
        <v>601</v>
      </c>
      <c r="B286" s="74"/>
      <c r="C286" s="102"/>
      <c r="D286" s="103"/>
      <c r="AZ286" s="100"/>
      <c r="BA286" s="101"/>
      <c r="BB286" s="137" t="s">
        <v>289</v>
      </c>
      <c r="BC286" s="138" t="s">
        <v>2078</v>
      </c>
      <c r="BD286" s="191" t="s">
        <v>1744</v>
      </c>
      <c r="BE286" s="192" t="s">
        <v>1745</v>
      </c>
      <c r="BF286" s="100"/>
      <c r="BG286" s="101"/>
    </row>
    <row r="287" spans="1:59" x14ac:dyDescent="0.2">
      <c r="A287" s="97">
        <v>602</v>
      </c>
      <c r="B287" s="74"/>
      <c r="C287" s="102"/>
      <c r="D287" s="103"/>
      <c r="AZ287" s="100"/>
      <c r="BA287" s="101"/>
      <c r="BB287" s="137" t="s">
        <v>231</v>
      </c>
      <c r="BC287" s="138" t="s">
        <v>1487</v>
      </c>
      <c r="BD287" s="191" t="s">
        <v>784</v>
      </c>
      <c r="BE287" s="192" t="s">
        <v>1423</v>
      </c>
      <c r="BF287" s="100"/>
      <c r="BG287" s="101"/>
    </row>
    <row r="288" spans="1:59" x14ac:dyDescent="0.2">
      <c r="A288" s="97">
        <v>603</v>
      </c>
      <c r="B288" s="74"/>
      <c r="C288" s="102"/>
      <c r="D288" s="103"/>
      <c r="AZ288" s="100"/>
      <c r="BA288" s="101"/>
      <c r="BB288" s="137" t="s">
        <v>1102</v>
      </c>
      <c r="BC288" s="138" t="s">
        <v>2076</v>
      </c>
      <c r="BD288" s="191" t="s">
        <v>1742</v>
      </c>
      <c r="BE288" s="192" t="s">
        <v>1743</v>
      </c>
      <c r="BF288" s="100"/>
      <c r="BG288" s="101"/>
    </row>
    <row r="289" spans="1:59" x14ac:dyDescent="0.2">
      <c r="A289" s="97">
        <v>604</v>
      </c>
      <c r="B289" s="74"/>
      <c r="C289" s="111"/>
      <c r="D289" s="112"/>
      <c r="Q289" s="96"/>
      <c r="R289" s="96"/>
      <c r="AE289" s="96"/>
      <c r="AF289" s="96"/>
      <c r="AZ289" s="100"/>
      <c r="BA289" s="101"/>
      <c r="BB289" s="137" t="s">
        <v>2399</v>
      </c>
      <c r="BC289" s="138" t="s">
        <v>1500</v>
      </c>
      <c r="BD289" s="191" t="s">
        <v>205</v>
      </c>
      <c r="BE289" s="192" t="s">
        <v>2634</v>
      </c>
      <c r="BF289" s="100"/>
      <c r="BG289" s="101"/>
    </row>
    <row r="290" spans="1:59" x14ac:dyDescent="0.2">
      <c r="A290" s="97">
        <v>605</v>
      </c>
      <c r="B290" s="74"/>
      <c r="C290" s="102"/>
      <c r="D290" s="103"/>
      <c r="AZ290" s="100"/>
      <c r="BA290" s="101"/>
      <c r="BB290" s="137" t="s">
        <v>1801</v>
      </c>
      <c r="BC290" s="138" t="s">
        <v>1517</v>
      </c>
      <c r="BD290" s="191" t="s">
        <v>294</v>
      </c>
      <c r="BE290" s="192" t="s">
        <v>2068</v>
      </c>
      <c r="BF290" s="100"/>
      <c r="BG290" s="101"/>
    </row>
    <row r="291" spans="1:59" x14ac:dyDescent="0.2">
      <c r="A291" s="97">
        <v>606</v>
      </c>
      <c r="B291" s="74"/>
      <c r="C291" s="102"/>
      <c r="D291" s="103"/>
      <c r="AZ291" s="100"/>
      <c r="BA291" s="101"/>
      <c r="BB291" s="137" t="s">
        <v>755</v>
      </c>
      <c r="BC291" s="138" t="s">
        <v>1649</v>
      </c>
      <c r="BD291" s="191" t="s">
        <v>2070</v>
      </c>
      <c r="BE291" s="192" t="s">
        <v>2071</v>
      </c>
      <c r="BF291" s="100"/>
      <c r="BG291" s="101"/>
    </row>
    <row r="292" spans="1:59" x14ac:dyDescent="0.2">
      <c r="A292" s="97">
        <v>607</v>
      </c>
      <c r="B292" s="74"/>
      <c r="C292" s="102"/>
      <c r="D292" s="103"/>
      <c r="AZ292" s="100"/>
      <c r="BA292" s="101"/>
      <c r="BB292" s="137" t="s">
        <v>786</v>
      </c>
      <c r="BC292" s="138" t="s">
        <v>1532</v>
      </c>
      <c r="BD292" s="191" t="s">
        <v>99</v>
      </c>
      <c r="BE292" s="192" t="s">
        <v>2069</v>
      </c>
      <c r="BF292" s="100"/>
      <c r="BG292" s="101"/>
    </row>
    <row r="293" spans="1:59" x14ac:dyDescent="0.2">
      <c r="A293" s="97">
        <v>608</v>
      </c>
      <c r="B293" s="74"/>
      <c r="C293" s="102"/>
      <c r="D293" s="103"/>
      <c r="AZ293" s="100"/>
      <c r="BA293" s="101"/>
      <c r="BB293" s="137" t="s">
        <v>320</v>
      </c>
      <c r="BC293" s="113" t="s">
        <v>2077</v>
      </c>
      <c r="BD293" s="191" t="s">
        <v>99</v>
      </c>
      <c r="BE293" s="192" t="s">
        <v>1695</v>
      </c>
      <c r="BF293" s="100"/>
      <c r="BG293" s="101"/>
    </row>
    <row r="294" spans="1:59" x14ac:dyDescent="0.2">
      <c r="A294" s="97">
        <v>609</v>
      </c>
      <c r="B294" s="74"/>
      <c r="C294" s="102"/>
      <c r="D294" s="103"/>
      <c r="AZ294" s="100"/>
      <c r="BA294" s="101"/>
      <c r="BB294" s="137" t="s">
        <v>2400</v>
      </c>
      <c r="BC294" s="113" t="s">
        <v>2140</v>
      </c>
      <c r="BD294" s="191" t="s">
        <v>2402</v>
      </c>
      <c r="BE294" s="192" t="s">
        <v>2403</v>
      </c>
      <c r="BF294" s="100"/>
      <c r="BG294" s="101"/>
    </row>
    <row r="295" spans="1:59" x14ac:dyDescent="0.2">
      <c r="A295" s="97">
        <v>610</v>
      </c>
      <c r="B295" s="74"/>
      <c r="C295" s="102"/>
      <c r="D295" s="103"/>
      <c r="AZ295" s="100"/>
      <c r="BA295" s="101"/>
      <c r="BB295" s="137" t="s">
        <v>463</v>
      </c>
      <c r="BC295" s="113" t="s">
        <v>143</v>
      </c>
      <c r="BD295" s="191" t="s">
        <v>112</v>
      </c>
      <c r="BE295" s="192" t="s">
        <v>1640</v>
      </c>
      <c r="BF295" s="100"/>
      <c r="BG295" s="101"/>
    </row>
    <row r="296" spans="1:59" x14ac:dyDescent="0.2">
      <c r="A296" s="97">
        <v>611</v>
      </c>
      <c r="B296" s="74"/>
      <c r="C296" s="102"/>
      <c r="D296" s="103"/>
      <c r="AZ296" s="100"/>
      <c r="BA296" s="101"/>
      <c r="BB296" s="137" t="s">
        <v>2589</v>
      </c>
      <c r="BC296" s="113" t="s">
        <v>835</v>
      </c>
      <c r="BD296" s="191" t="s">
        <v>2635</v>
      </c>
      <c r="BE296" s="192" t="s">
        <v>2636</v>
      </c>
      <c r="BF296" s="100"/>
      <c r="BG296" s="101"/>
    </row>
    <row r="297" spans="1:59" x14ac:dyDescent="0.2">
      <c r="A297" s="97">
        <v>612</v>
      </c>
      <c r="B297" s="74"/>
      <c r="C297" s="102"/>
      <c r="D297" s="103"/>
      <c r="AZ297" s="100"/>
      <c r="BA297" s="101"/>
      <c r="BB297" s="137" t="s">
        <v>2590</v>
      </c>
      <c r="BC297" s="113" t="s">
        <v>2591</v>
      </c>
      <c r="BD297" s="102"/>
      <c r="BE297" s="139"/>
      <c r="BF297" s="100"/>
      <c r="BG297" s="101"/>
    </row>
    <row r="298" spans="1:59" x14ac:dyDescent="0.2">
      <c r="A298" s="97">
        <v>613</v>
      </c>
      <c r="B298" s="74"/>
      <c r="C298" s="102"/>
      <c r="D298" s="103"/>
      <c r="AZ298" s="100"/>
      <c r="BA298" s="101"/>
      <c r="BB298" s="137" t="s">
        <v>2592</v>
      </c>
      <c r="BC298" s="113" t="s">
        <v>2593</v>
      </c>
      <c r="BD298" s="102"/>
      <c r="BE298" s="139"/>
      <c r="BF298" s="100"/>
      <c r="BG298" s="101"/>
    </row>
    <row r="299" spans="1:59" x14ac:dyDescent="0.2">
      <c r="A299" s="97">
        <v>614</v>
      </c>
      <c r="B299" s="74"/>
      <c r="C299" s="102"/>
      <c r="D299" s="103"/>
      <c r="AZ299" s="100"/>
      <c r="BA299" s="101"/>
      <c r="BB299" s="137" t="s">
        <v>1657</v>
      </c>
      <c r="BC299" s="113" t="s">
        <v>2594</v>
      </c>
      <c r="BD299" s="102"/>
      <c r="BE299" s="139"/>
      <c r="BF299" s="100"/>
      <c r="BG299" s="101"/>
    </row>
    <row r="300" spans="1:59" ht="13.5" thickBot="1" x14ac:dyDescent="0.25">
      <c r="A300" s="104">
        <v>615</v>
      </c>
      <c r="B300" s="105"/>
      <c r="C300" s="106"/>
      <c r="D300" s="107"/>
      <c r="AZ300" s="109"/>
      <c r="BA300" s="110"/>
      <c r="BB300" s="137"/>
      <c r="BC300" s="138"/>
      <c r="BD300" s="102"/>
      <c r="BE300" s="139"/>
      <c r="BF300" s="109"/>
      <c r="BG300" s="110"/>
    </row>
    <row r="301" spans="1:59" x14ac:dyDescent="0.2">
      <c r="C301" s="96"/>
      <c r="D301" s="96"/>
      <c r="Q301" s="96"/>
      <c r="R301" s="96"/>
      <c r="AE301" s="96"/>
      <c r="AF301" s="96"/>
    </row>
    <row r="320" spans="3:32" x14ac:dyDescent="0.2">
      <c r="C320" s="96"/>
      <c r="D320" s="96"/>
      <c r="Q320" s="96"/>
      <c r="R320" s="96"/>
      <c r="AE320" s="96"/>
      <c r="AF320" s="96"/>
    </row>
    <row r="357" spans="3:32" x14ac:dyDescent="0.2">
      <c r="C357" s="96"/>
      <c r="D357" s="96"/>
      <c r="Q357" s="96"/>
      <c r="R357" s="96"/>
      <c r="AE357" s="96"/>
      <c r="AF357" s="96"/>
    </row>
  </sheetData>
  <mergeCells count="540">
    <mergeCell ref="W2:Y2"/>
    <mergeCell ref="Z2:AA2"/>
    <mergeCell ref="AE2:AF2"/>
    <mergeCell ref="AG2:AI2"/>
    <mergeCell ref="AK2:AM2"/>
    <mergeCell ref="AN2:AO2"/>
    <mergeCell ref="C2:D2"/>
    <mergeCell ref="E2:G2"/>
    <mergeCell ref="I2:K2"/>
    <mergeCell ref="L2:M2"/>
    <mergeCell ref="Q2:R2"/>
    <mergeCell ref="S2:U2"/>
    <mergeCell ref="Z3:Z7"/>
    <mergeCell ref="AA3:AA7"/>
    <mergeCell ref="AE3:AE7"/>
    <mergeCell ref="AF3:AF7"/>
    <mergeCell ref="AN3:AN7"/>
    <mergeCell ref="AO3:AO7"/>
    <mergeCell ref="C3:C7"/>
    <mergeCell ref="D3:D7"/>
    <mergeCell ref="L3:L7"/>
    <mergeCell ref="M3:M7"/>
    <mergeCell ref="Q3:Q7"/>
    <mergeCell ref="R3:R7"/>
    <mergeCell ref="Z13:Z17"/>
    <mergeCell ref="AA13:AA17"/>
    <mergeCell ref="AE13:AE17"/>
    <mergeCell ref="AF13:AF17"/>
    <mergeCell ref="AN13:AN17"/>
    <mergeCell ref="AO13:AO17"/>
    <mergeCell ref="C13:C17"/>
    <mergeCell ref="D13:D17"/>
    <mergeCell ref="L13:L17"/>
    <mergeCell ref="M13:M17"/>
    <mergeCell ref="Q13:Q17"/>
    <mergeCell ref="R13:R17"/>
    <mergeCell ref="Z18:Z19"/>
    <mergeCell ref="AA18:AA19"/>
    <mergeCell ref="AE18:AE19"/>
    <mergeCell ref="AF18:AF19"/>
    <mergeCell ref="AN18:AN19"/>
    <mergeCell ref="AO18:AO19"/>
    <mergeCell ref="C18:C19"/>
    <mergeCell ref="D18:D19"/>
    <mergeCell ref="L18:L19"/>
    <mergeCell ref="M18:M19"/>
    <mergeCell ref="Q18:Q19"/>
    <mergeCell ref="R18:R19"/>
    <mergeCell ref="Z21:Z22"/>
    <mergeCell ref="AA21:AA22"/>
    <mergeCell ref="AE21:AE22"/>
    <mergeCell ref="AF21:AF22"/>
    <mergeCell ref="AN21:AN22"/>
    <mergeCell ref="AO21:AO22"/>
    <mergeCell ref="C21:C22"/>
    <mergeCell ref="D21:D22"/>
    <mergeCell ref="L21:L22"/>
    <mergeCell ref="M21:M22"/>
    <mergeCell ref="Q21:Q22"/>
    <mergeCell ref="R21:R22"/>
    <mergeCell ref="Z23:Z27"/>
    <mergeCell ref="AA23:AA27"/>
    <mergeCell ref="AE23:AE27"/>
    <mergeCell ref="AF23:AF27"/>
    <mergeCell ref="AN23:AN27"/>
    <mergeCell ref="AO23:AO27"/>
    <mergeCell ref="C23:C27"/>
    <mergeCell ref="D23:D27"/>
    <mergeCell ref="L23:L27"/>
    <mergeCell ref="M23:M27"/>
    <mergeCell ref="Q23:Q27"/>
    <mergeCell ref="R23:R27"/>
    <mergeCell ref="Z33:Z37"/>
    <mergeCell ref="AA33:AA37"/>
    <mergeCell ref="AE33:AE37"/>
    <mergeCell ref="AF33:AF37"/>
    <mergeCell ref="AN33:AN37"/>
    <mergeCell ref="AO33:AO37"/>
    <mergeCell ref="C33:C37"/>
    <mergeCell ref="D33:D37"/>
    <mergeCell ref="L33:L37"/>
    <mergeCell ref="M33:M37"/>
    <mergeCell ref="Q33:Q37"/>
    <mergeCell ref="R33:R37"/>
    <mergeCell ref="AN83:AN87"/>
    <mergeCell ref="AO83:AO87"/>
    <mergeCell ref="C83:C87"/>
    <mergeCell ref="D83:D87"/>
    <mergeCell ref="L83:L87"/>
    <mergeCell ref="M83:M87"/>
    <mergeCell ref="Q83:Q87"/>
    <mergeCell ref="R83:R87"/>
    <mergeCell ref="W42:Y42"/>
    <mergeCell ref="Z42:AA42"/>
    <mergeCell ref="AE42:AF42"/>
    <mergeCell ref="AG42:AI42"/>
    <mergeCell ref="AK42:AM42"/>
    <mergeCell ref="AN42:AO42"/>
    <mergeCell ref="C42:D42"/>
    <mergeCell ref="E42:G42"/>
    <mergeCell ref="I42:K42"/>
    <mergeCell ref="L42:M42"/>
    <mergeCell ref="Q42:R42"/>
    <mergeCell ref="S42:U42"/>
    <mergeCell ref="AG82:AI82"/>
    <mergeCell ref="AK82:AM82"/>
    <mergeCell ref="AN82:AO82"/>
    <mergeCell ref="C82:D82"/>
    <mergeCell ref="AN93:AN97"/>
    <mergeCell ref="AO93:AO97"/>
    <mergeCell ref="C93:C97"/>
    <mergeCell ref="D93:D97"/>
    <mergeCell ref="L93:L97"/>
    <mergeCell ref="M93:M97"/>
    <mergeCell ref="Q93:Q97"/>
    <mergeCell ref="R93:R97"/>
    <mergeCell ref="Z88:Z92"/>
    <mergeCell ref="AA88:AA92"/>
    <mergeCell ref="AE88:AE92"/>
    <mergeCell ref="AF88:AF92"/>
    <mergeCell ref="C88:C92"/>
    <mergeCell ref="D88:D92"/>
    <mergeCell ref="L88:L92"/>
    <mergeCell ref="M88:M92"/>
    <mergeCell ref="AN88:AN92"/>
    <mergeCell ref="AO88:AO92"/>
    <mergeCell ref="Q88:Q92"/>
    <mergeCell ref="R88:R92"/>
    <mergeCell ref="Z93:Z97"/>
    <mergeCell ref="AA93:AA97"/>
    <mergeCell ref="AE93:AE97"/>
    <mergeCell ref="AF93:AF97"/>
    <mergeCell ref="AN98:AN99"/>
    <mergeCell ref="AO98:AO99"/>
    <mergeCell ref="Z101:Z102"/>
    <mergeCell ref="AA101:AA102"/>
    <mergeCell ref="C98:C99"/>
    <mergeCell ref="D98:D99"/>
    <mergeCell ref="L98:L99"/>
    <mergeCell ref="M98:M99"/>
    <mergeCell ref="Q98:Q99"/>
    <mergeCell ref="R98:R99"/>
    <mergeCell ref="E82:G82"/>
    <mergeCell ref="I82:K82"/>
    <mergeCell ref="L82:M82"/>
    <mergeCell ref="Q82:R82"/>
    <mergeCell ref="S82:U82"/>
    <mergeCell ref="AF123:AF127"/>
    <mergeCell ref="AN123:AN127"/>
    <mergeCell ref="AO123:AO127"/>
    <mergeCell ref="C123:C127"/>
    <mergeCell ref="D123:D127"/>
    <mergeCell ref="L123:L127"/>
    <mergeCell ref="M123:M127"/>
    <mergeCell ref="Q123:Q127"/>
    <mergeCell ref="R123:R127"/>
    <mergeCell ref="AF98:AF99"/>
    <mergeCell ref="C101:C102"/>
    <mergeCell ref="D101:D102"/>
    <mergeCell ref="L101:L102"/>
    <mergeCell ref="M101:M102"/>
    <mergeCell ref="Q101:Q102"/>
    <mergeCell ref="R101:R102"/>
    <mergeCell ref="W82:Y82"/>
    <mergeCell ref="Z82:AA82"/>
    <mergeCell ref="AE82:AF82"/>
    <mergeCell ref="AN133:AN137"/>
    <mergeCell ref="AO133:AO137"/>
    <mergeCell ref="C133:C137"/>
    <mergeCell ref="D133:D137"/>
    <mergeCell ref="L133:L137"/>
    <mergeCell ref="M133:M137"/>
    <mergeCell ref="Q133:Q137"/>
    <mergeCell ref="R133:R137"/>
    <mergeCell ref="Z128:Z132"/>
    <mergeCell ref="AA128:AA132"/>
    <mergeCell ref="AE128:AE132"/>
    <mergeCell ref="AF128:AF132"/>
    <mergeCell ref="C128:C132"/>
    <mergeCell ref="D128:D132"/>
    <mergeCell ref="L128:L132"/>
    <mergeCell ref="M128:M132"/>
    <mergeCell ref="AN128:AN132"/>
    <mergeCell ref="AO128:AO132"/>
    <mergeCell ref="Q128:Q132"/>
    <mergeCell ref="R128:R132"/>
    <mergeCell ref="AN163:AN167"/>
    <mergeCell ref="AO163:AO167"/>
    <mergeCell ref="C163:C167"/>
    <mergeCell ref="D163:D167"/>
    <mergeCell ref="L163:L167"/>
    <mergeCell ref="M163:M167"/>
    <mergeCell ref="Q163:Q167"/>
    <mergeCell ref="R163:R167"/>
    <mergeCell ref="W122:Y122"/>
    <mergeCell ref="Z122:AA122"/>
    <mergeCell ref="AE122:AF122"/>
    <mergeCell ref="AG122:AI122"/>
    <mergeCell ref="AK122:AM122"/>
    <mergeCell ref="AN122:AO122"/>
    <mergeCell ref="C122:D122"/>
    <mergeCell ref="E122:G122"/>
    <mergeCell ref="I122:K122"/>
    <mergeCell ref="L122:M122"/>
    <mergeCell ref="Q122:R122"/>
    <mergeCell ref="S122:U122"/>
    <mergeCell ref="AN138:AN139"/>
    <mergeCell ref="AO138:AO139"/>
    <mergeCell ref="Z141:Z142"/>
    <mergeCell ref="AA141:AA142"/>
    <mergeCell ref="AN173:AN177"/>
    <mergeCell ref="AO173:AO177"/>
    <mergeCell ref="C173:C177"/>
    <mergeCell ref="D173:D177"/>
    <mergeCell ref="L173:L177"/>
    <mergeCell ref="M173:M177"/>
    <mergeCell ref="Q173:Q177"/>
    <mergeCell ref="R173:R177"/>
    <mergeCell ref="Z168:Z172"/>
    <mergeCell ref="AA168:AA172"/>
    <mergeCell ref="AE168:AE172"/>
    <mergeCell ref="AF168:AF172"/>
    <mergeCell ref="C168:C172"/>
    <mergeCell ref="D168:D172"/>
    <mergeCell ref="L168:L172"/>
    <mergeCell ref="M168:M172"/>
    <mergeCell ref="AN168:AN172"/>
    <mergeCell ref="AO168:AO172"/>
    <mergeCell ref="Q168:Q172"/>
    <mergeCell ref="R168:R172"/>
    <mergeCell ref="Z173:Z177"/>
    <mergeCell ref="AA173:AA177"/>
    <mergeCell ref="AE173:AE177"/>
    <mergeCell ref="AF173:AF177"/>
    <mergeCell ref="AN178:AN179"/>
    <mergeCell ref="AO178:AO179"/>
    <mergeCell ref="Z181:Z182"/>
    <mergeCell ref="AA181:AA182"/>
    <mergeCell ref="C178:C179"/>
    <mergeCell ref="D178:D179"/>
    <mergeCell ref="L178:L179"/>
    <mergeCell ref="M178:M179"/>
    <mergeCell ref="Q178:Q179"/>
    <mergeCell ref="R178:R179"/>
    <mergeCell ref="AF178:AF179"/>
    <mergeCell ref="C181:C182"/>
    <mergeCell ref="D181:D182"/>
    <mergeCell ref="L181:L182"/>
    <mergeCell ref="M181:M182"/>
    <mergeCell ref="Q181:Q182"/>
    <mergeCell ref="R181:R182"/>
    <mergeCell ref="AG162:AI162"/>
    <mergeCell ref="AK162:AM162"/>
    <mergeCell ref="AN162:AO162"/>
    <mergeCell ref="C162:D162"/>
    <mergeCell ref="E162:G162"/>
    <mergeCell ref="I162:K162"/>
    <mergeCell ref="L162:M162"/>
    <mergeCell ref="Q162:R162"/>
    <mergeCell ref="S162:U162"/>
    <mergeCell ref="W162:Y162"/>
    <mergeCell ref="Z162:AA162"/>
    <mergeCell ref="AE162:AF162"/>
    <mergeCell ref="Z28:Z32"/>
    <mergeCell ref="AA28:AA32"/>
    <mergeCell ref="AE28:AE32"/>
    <mergeCell ref="AF28:AF32"/>
    <mergeCell ref="AN28:AN32"/>
    <mergeCell ref="AO28:AO32"/>
    <mergeCell ref="C28:C32"/>
    <mergeCell ref="D28:D32"/>
    <mergeCell ref="L28:L32"/>
    <mergeCell ref="M28:M32"/>
    <mergeCell ref="Q28:Q32"/>
    <mergeCell ref="R28:R32"/>
    <mergeCell ref="Z8:Z12"/>
    <mergeCell ref="AA8:AA12"/>
    <mergeCell ref="AE8:AE12"/>
    <mergeCell ref="AF8:AF12"/>
    <mergeCell ref="AN8:AN12"/>
    <mergeCell ref="AO8:AO12"/>
    <mergeCell ref="C8:C12"/>
    <mergeCell ref="D8:D12"/>
    <mergeCell ref="L8:L12"/>
    <mergeCell ref="M8:M12"/>
    <mergeCell ref="Q8:Q12"/>
    <mergeCell ref="R8:R12"/>
    <mergeCell ref="Z43:Z47"/>
    <mergeCell ref="AA43:AA47"/>
    <mergeCell ref="AE43:AE47"/>
    <mergeCell ref="AF43:AF47"/>
    <mergeCell ref="AN43:AN47"/>
    <mergeCell ref="AO43:AO47"/>
    <mergeCell ref="C43:C47"/>
    <mergeCell ref="D43:D47"/>
    <mergeCell ref="L43:L47"/>
    <mergeCell ref="M43:M47"/>
    <mergeCell ref="Q43:Q47"/>
    <mergeCell ref="R43:R47"/>
    <mergeCell ref="Z48:Z52"/>
    <mergeCell ref="AA48:AA52"/>
    <mergeCell ref="AE48:AE52"/>
    <mergeCell ref="AF48:AF52"/>
    <mergeCell ref="AN48:AN52"/>
    <mergeCell ref="AO48:AO52"/>
    <mergeCell ref="C48:C52"/>
    <mergeCell ref="D48:D52"/>
    <mergeCell ref="L48:L52"/>
    <mergeCell ref="M48:M52"/>
    <mergeCell ref="Q48:Q52"/>
    <mergeCell ref="R48:R52"/>
    <mergeCell ref="Z53:Z57"/>
    <mergeCell ref="AA53:AA57"/>
    <mergeCell ref="AE53:AE57"/>
    <mergeCell ref="AF53:AF57"/>
    <mergeCell ref="AN53:AN57"/>
    <mergeCell ref="AO53:AO57"/>
    <mergeCell ref="C53:C57"/>
    <mergeCell ref="D53:D57"/>
    <mergeCell ref="L53:L57"/>
    <mergeCell ref="M53:M57"/>
    <mergeCell ref="Q53:Q57"/>
    <mergeCell ref="R53:R57"/>
    <mergeCell ref="Z58:Z59"/>
    <mergeCell ref="AA58:AA59"/>
    <mergeCell ref="AE58:AE59"/>
    <mergeCell ref="AF58:AF59"/>
    <mergeCell ref="AN58:AN59"/>
    <mergeCell ref="AO58:AO59"/>
    <mergeCell ref="C58:C59"/>
    <mergeCell ref="D58:D59"/>
    <mergeCell ref="L58:L59"/>
    <mergeCell ref="M58:M59"/>
    <mergeCell ref="Q58:Q59"/>
    <mergeCell ref="R58:R59"/>
    <mergeCell ref="Z61:Z62"/>
    <mergeCell ref="AA61:AA62"/>
    <mergeCell ref="AE61:AE62"/>
    <mergeCell ref="AF61:AF62"/>
    <mergeCell ref="AN61:AN62"/>
    <mergeCell ref="AO61:AO62"/>
    <mergeCell ref="C61:C62"/>
    <mergeCell ref="D61:D62"/>
    <mergeCell ref="L61:L62"/>
    <mergeCell ref="M61:M62"/>
    <mergeCell ref="Q61:Q62"/>
    <mergeCell ref="R61:R62"/>
    <mergeCell ref="Z63:Z67"/>
    <mergeCell ref="AA63:AA67"/>
    <mergeCell ref="AE63:AE67"/>
    <mergeCell ref="AF63:AF67"/>
    <mergeCell ref="AN63:AN67"/>
    <mergeCell ref="AO63:AO67"/>
    <mergeCell ref="C63:C67"/>
    <mergeCell ref="D63:D67"/>
    <mergeCell ref="L63:L67"/>
    <mergeCell ref="M63:M67"/>
    <mergeCell ref="Q63:Q67"/>
    <mergeCell ref="R63:R67"/>
    <mergeCell ref="AN73:AN77"/>
    <mergeCell ref="AO73:AO77"/>
    <mergeCell ref="C73:C77"/>
    <mergeCell ref="D73:D77"/>
    <mergeCell ref="L73:L77"/>
    <mergeCell ref="M73:M77"/>
    <mergeCell ref="Q73:Q77"/>
    <mergeCell ref="R73:R77"/>
    <mergeCell ref="Z68:Z72"/>
    <mergeCell ref="AA68:AA72"/>
    <mergeCell ref="AE68:AE72"/>
    <mergeCell ref="AF68:AF72"/>
    <mergeCell ref="AN68:AN72"/>
    <mergeCell ref="AO68:AO72"/>
    <mergeCell ref="C68:C72"/>
    <mergeCell ref="D68:D72"/>
    <mergeCell ref="L68:L72"/>
    <mergeCell ref="M68:M72"/>
    <mergeCell ref="Q68:Q72"/>
    <mergeCell ref="R68:R72"/>
    <mergeCell ref="Z73:Z77"/>
    <mergeCell ref="AA73:AA77"/>
    <mergeCell ref="AE73:AE77"/>
    <mergeCell ref="AF73:AF77"/>
    <mergeCell ref="Z83:Z87"/>
    <mergeCell ref="AA83:AA87"/>
    <mergeCell ref="AE83:AE87"/>
    <mergeCell ref="AF83:AF87"/>
    <mergeCell ref="C103:C107"/>
    <mergeCell ref="D103:D107"/>
    <mergeCell ref="L103:L107"/>
    <mergeCell ref="M103:M107"/>
    <mergeCell ref="Q103:Q107"/>
    <mergeCell ref="R103:R107"/>
    <mergeCell ref="Z98:Z99"/>
    <mergeCell ref="AA98:AA99"/>
    <mergeCell ref="AE98:AE99"/>
    <mergeCell ref="Z103:Z107"/>
    <mergeCell ref="AA103:AA107"/>
    <mergeCell ref="AE103:AE107"/>
    <mergeCell ref="AF103:AF107"/>
    <mergeCell ref="AN103:AN107"/>
    <mergeCell ref="AO103:AO107"/>
    <mergeCell ref="AE101:AE102"/>
    <mergeCell ref="AF101:AF102"/>
    <mergeCell ref="AN101:AN102"/>
    <mergeCell ref="AO101:AO102"/>
    <mergeCell ref="AN113:AN117"/>
    <mergeCell ref="AO113:AO117"/>
    <mergeCell ref="C113:C117"/>
    <mergeCell ref="D113:D117"/>
    <mergeCell ref="L113:L117"/>
    <mergeCell ref="M113:M117"/>
    <mergeCell ref="Q113:Q117"/>
    <mergeCell ref="R113:R117"/>
    <mergeCell ref="Z108:Z112"/>
    <mergeCell ref="AA108:AA112"/>
    <mergeCell ref="AE108:AE112"/>
    <mergeCell ref="AF108:AF112"/>
    <mergeCell ref="AN108:AN112"/>
    <mergeCell ref="AO108:AO112"/>
    <mergeCell ref="C108:C112"/>
    <mergeCell ref="D108:D112"/>
    <mergeCell ref="L108:L112"/>
    <mergeCell ref="M108:M112"/>
    <mergeCell ref="Q108:Q112"/>
    <mergeCell ref="R108:R112"/>
    <mergeCell ref="AF138:AF139"/>
    <mergeCell ref="C141:C142"/>
    <mergeCell ref="D141:D142"/>
    <mergeCell ref="L141:L142"/>
    <mergeCell ref="M141:M142"/>
    <mergeCell ref="Q141:Q142"/>
    <mergeCell ref="R141:R142"/>
    <mergeCell ref="Z113:Z117"/>
    <mergeCell ref="AA113:AA117"/>
    <mergeCell ref="AE113:AE117"/>
    <mergeCell ref="AF113:AF117"/>
    <mergeCell ref="C138:C139"/>
    <mergeCell ref="D138:D139"/>
    <mergeCell ref="L138:L139"/>
    <mergeCell ref="M138:M139"/>
    <mergeCell ref="Q138:Q139"/>
    <mergeCell ref="R138:R139"/>
    <mergeCell ref="Z133:Z137"/>
    <mergeCell ref="AA133:AA137"/>
    <mergeCell ref="AE133:AE137"/>
    <mergeCell ref="AF133:AF137"/>
    <mergeCell ref="Z123:Z127"/>
    <mergeCell ref="AA123:AA127"/>
    <mergeCell ref="AE123:AE127"/>
    <mergeCell ref="C143:C147"/>
    <mergeCell ref="D143:D147"/>
    <mergeCell ref="L143:L147"/>
    <mergeCell ref="M143:M147"/>
    <mergeCell ref="Q143:Q147"/>
    <mergeCell ref="R143:R147"/>
    <mergeCell ref="Z138:Z139"/>
    <mergeCell ref="AA138:AA139"/>
    <mergeCell ref="AE138:AE139"/>
    <mergeCell ref="Z143:Z147"/>
    <mergeCell ref="AA143:AA147"/>
    <mergeCell ref="AE143:AE147"/>
    <mergeCell ref="AF143:AF147"/>
    <mergeCell ref="AN143:AN147"/>
    <mergeCell ref="AO143:AO147"/>
    <mergeCell ref="AE141:AE142"/>
    <mergeCell ref="AF141:AF142"/>
    <mergeCell ref="AN141:AN142"/>
    <mergeCell ref="AO141:AO142"/>
    <mergeCell ref="AN153:AN157"/>
    <mergeCell ref="AO153:AO157"/>
    <mergeCell ref="AF148:AF152"/>
    <mergeCell ref="AN148:AN152"/>
    <mergeCell ref="AO148:AO152"/>
    <mergeCell ref="AF153:AF157"/>
    <mergeCell ref="C153:C157"/>
    <mergeCell ref="D153:D157"/>
    <mergeCell ref="L153:L157"/>
    <mergeCell ref="M153:M157"/>
    <mergeCell ref="Q153:Q157"/>
    <mergeCell ref="R153:R157"/>
    <mergeCell ref="Z148:Z152"/>
    <mergeCell ref="AA148:AA152"/>
    <mergeCell ref="AE148:AE152"/>
    <mergeCell ref="C148:C152"/>
    <mergeCell ref="D148:D152"/>
    <mergeCell ref="L148:L152"/>
    <mergeCell ref="M148:M152"/>
    <mergeCell ref="Q148:Q152"/>
    <mergeCell ref="R148:R152"/>
    <mergeCell ref="Z153:Z157"/>
    <mergeCell ref="AA153:AA157"/>
    <mergeCell ref="AE153:AE157"/>
    <mergeCell ref="Z163:Z167"/>
    <mergeCell ref="AA163:AA167"/>
    <mergeCell ref="AE163:AE167"/>
    <mergeCell ref="AF163:AF167"/>
    <mergeCell ref="C183:C187"/>
    <mergeCell ref="D183:D187"/>
    <mergeCell ref="L183:L187"/>
    <mergeCell ref="M183:M187"/>
    <mergeCell ref="Q183:Q187"/>
    <mergeCell ref="R183:R187"/>
    <mergeCell ref="Z178:Z179"/>
    <mergeCell ref="AA178:AA179"/>
    <mergeCell ref="AE178:AE179"/>
    <mergeCell ref="Z183:Z187"/>
    <mergeCell ref="AA183:AA187"/>
    <mergeCell ref="AE183:AE187"/>
    <mergeCell ref="AF183:AF187"/>
    <mergeCell ref="AN183:AN187"/>
    <mergeCell ref="AO183:AO187"/>
    <mergeCell ref="AE181:AE182"/>
    <mergeCell ref="AF181:AF182"/>
    <mergeCell ref="AN181:AN182"/>
    <mergeCell ref="AO181:AO182"/>
    <mergeCell ref="Z188:Z192"/>
    <mergeCell ref="AA188:AA192"/>
    <mergeCell ref="AE188:AE192"/>
    <mergeCell ref="AF188:AF192"/>
    <mergeCell ref="AN188:AN192"/>
    <mergeCell ref="AO188:AO192"/>
    <mergeCell ref="C188:C192"/>
    <mergeCell ref="D188:D192"/>
    <mergeCell ref="L188:L192"/>
    <mergeCell ref="M188:M192"/>
    <mergeCell ref="Q188:Q192"/>
    <mergeCell ref="R188:R192"/>
    <mergeCell ref="Z193:Z197"/>
    <mergeCell ref="AA193:AA197"/>
    <mergeCell ref="AE193:AE197"/>
    <mergeCell ref="AF193:AF197"/>
    <mergeCell ref="AN193:AN197"/>
    <mergeCell ref="AO193:AO197"/>
    <mergeCell ref="C193:C197"/>
    <mergeCell ref="D193:D197"/>
    <mergeCell ref="L193:L197"/>
    <mergeCell ref="M193:M197"/>
    <mergeCell ref="Q193:Q197"/>
    <mergeCell ref="R193:R197"/>
  </mergeCells>
  <phoneticPr fontId="2"/>
  <pageMargins left="0.51181102362204722" right="0.31496062992125984" top="0.82677165354330717" bottom="0.70866141732283472" header="0.51181102362204722" footer="0.51181102362204722"/>
  <pageSetup paperSize="9" scale="91" fitToHeight="5" orientation="landscape" horizontalDpi="4294967293" verticalDpi="400" r:id="rId1"/>
  <headerFooter alignWithMargins="0"/>
  <rowBreaks count="4" manualBreakCount="4">
    <brk id="40" max="41" man="1"/>
    <brk id="80" max="41" man="1"/>
    <brk id="120" max="41" man="1"/>
    <brk id="160" max="4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M307"/>
  <sheetViews>
    <sheetView zoomScaleNormal="100" workbookViewId="0">
      <pane xSplit="11910" ySplit="3150" topLeftCell="AP151" activePane="bottomRight"/>
      <selection activeCell="CL201" sqref="CL201"/>
      <selection pane="topRight" activeCell="CM145" sqref="CM1:CM1048576"/>
      <selection pane="bottomLeft" activeCell="CG191" sqref="CG191"/>
      <selection pane="bottomRight" activeCell="AX154" sqref="AX154"/>
    </sheetView>
  </sheetViews>
  <sheetFormatPr defaultColWidth="9" defaultRowHeight="13" x14ac:dyDescent="0.2"/>
  <cols>
    <col min="1" max="1" width="4.08984375" style="71" customWidth="1"/>
    <col min="2" max="2" width="2.6328125" style="71" customWidth="1"/>
    <col min="3" max="4" width="6.6328125" style="71" customWidth="1"/>
    <col min="5" max="6" width="2.6328125" style="71" customWidth="1"/>
    <col min="7" max="7" width="2.7265625" style="71" customWidth="1"/>
    <col min="8" max="8" width="2.6328125" style="71" customWidth="1"/>
    <col min="9" max="9" width="2.7265625" style="71" customWidth="1"/>
    <col min="10" max="11" width="2.6328125" style="71" customWidth="1"/>
    <col min="12" max="13" width="6.6328125" style="71" customWidth="1"/>
    <col min="14" max="15" width="1.6328125" style="71" customWidth="1"/>
    <col min="16" max="16" width="2.6328125" style="71" customWidth="1"/>
    <col min="17" max="18" width="6.6328125" style="71" customWidth="1"/>
    <col min="19" max="20" width="2.6328125" style="71" customWidth="1"/>
    <col min="21" max="21" width="2.7265625" style="71" customWidth="1"/>
    <col min="22" max="22" width="2.6328125" style="71" customWidth="1"/>
    <col min="23" max="23" width="2.7265625" style="71" customWidth="1"/>
    <col min="24" max="25" width="2.6328125" style="71" customWidth="1"/>
    <col min="26" max="27" width="6.6328125" style="71" customWidth="1"/>
    <col min="28" max="29" width="1.6328125" style="71" customWidth="1"/>
    <col min="30" max="30" width="2.6328125" style="71" customWidth="1"/>
    <col min="31" max="32" width="6.6328125" style="71" customWidth="1"/>
    <col min="33" max="34" width="2.6328125" style="71" customWidth="1"/>
    <col min="35" max="35" width="2.7265625" style="71" customWidth="1"/>
    <col min="36" max="36" width="2.6328125" style="71" customWidth="1"/>
    <col min="37" max="37" width="2.7265625" style="71" customWidth="1"/>
    <col min="38" max="39" width="2.6328125" style="71" customWidth="1"/>
    <col min="40" max="41" width="6.6328125" style="71" customWidth="1"/>
    <col min="42" max="42" width="1.6328125" style="71" customWidth="1"/>
    <col min="43" max="43" width="3.6328125" style="71" customWidth="1"/>
    <col min="44" max="45" width="4.6328125" style="71" customWidth="1"/>
    <col min="46" max="46" width="3.6328125" style="71" customWidth="1"/>
    <col min="47" max="48" width="4.6328125" style="71" customWidth="1"/>
    <col min="49" max="49" width="3.6328125" style="71" customWidth="1"/>
    <col min="50" max="51" width="4.6328125" style="71" customWidth="1"/>
    <col min="52" max="91" width="7.6328125" style="71" customWidth="1"/>
    <col min="92" max="16384" width="9" style="71"/>
  </cols>
  <sheetData>
    <row r="1" spans="2:51" ht="13.5" thickBot="1" x14ac:dyDescent="0.25"/>
    <row r="2" spans="2:51" ht="40" customHeight="1" thickBot="1" x14ac:dyDescent="0.25">
      <c r="B2" s="72">
        <v>1</v>
      </c>
      <c r="C2" s="177" t="str">
        <f>VLOOKUP(AR2,$A$155:$C$250,3)</f>
        <v>①大</v>
      </c>
      <c r="D2" s="178"/>
      <c r="E2" s="176"/>
      <c r="F2" s="177"/>
      <c r="G2" s="177"/>
      <c r="H2" s="73" t="s">
        <v>11</v>
      </c>
      <c r="I2" s="177"/>
      <c r="J2" s="177"/>
      <c r="K2" s="178"/>
      <c r="L2" s="176" t="str">
        <f>VLOOKUP(AS2,$A$155:$C$250,3)</f>
        <v>⑥大</v>
      </c>
      <c r="M2" s="179"/>
      <c r="P2" s="72">
        <v>1</v>
      </c>
      <c r="Q2" s="177" t="str">
        <f>VLOOKUP(AU2,$A$155:$C$250,3)</f>
        <v>②大</v>
      </c>
      <c r="R2" s="178"/>
      <c r="S2" s="176"/>
      <c r="T2" s="177"/>
      <c r="U2" s="177"/>
      <c r="V2" s="73" t="s">
        <v>1</v>
      </c>
      <c r="W2" s="177"/>
      <c r="X2" s="177"/>
      <c r="Y2" s="178"/>
      <c r="Z2" s="176" t="str">
        <f>VLOOKUP(AV2,$A$155:$C$250,3)</f>
        <v>④大</v>
      </c>
      <c r="AA2" s="179"/>
      <c r="AD2" s="72">
        <v>1</v>
      </c>
      <c r="AE2" s="177" t="str">
        <f>VLOOKUP(AX2,$A$155:$C$250,3)</f>
        <v>③大</v>
      </c>
      <c r="AF2" s="178"/>
      <c r="AG2" s="176"/>
      <c r="AH2" s="177"/>
      <c r="AI2" s="177"/>
      <c r="AJ2" s="73" t="s">
        <v>1</v>
      </c>
      <c r="AK2" s="177"/>
      <c r="AL2" s="177"/>
      <c r="AM2" s="178"/>
      <c r="AN2" s="176" t="str">
        <f>VLOOKUP(AY2,$A$155:$C$250,3)</f>
        <v>⑤大</v>
      </c>
      <c r="AO2" s="179"/>
      <c r="AR2" s="74">
        <v>100</v>
      </c>
      <c r="AS2" s="74">
        <v>600</v>
      </c>
      <c r="AU2" s="74">
        <v>200</v>
      </c>
      <c r="AV2" s="74">
        <v>400</v>
      </c>
      <c r="AX2" s="74">
        <v>300</v>
      </c>
      <c r="AY2" s="74">
        <v>500</v>
      </c>
    </row>
    <row r="3" spans="2:51" ht="13" customHeight="1" x14ac:dyDescent="0.2">
      <c r="B3" s="75"/>
      <c r="C3" s="171" t="e">
        <f>VLOOKUP(AR5,$A$155:$D$250,3)</f>
        <v>#N/A</v>
      </c>
      <c r="D3" s="165" t="e">
        <f>VLOOKUP(AR5,$A$155:$D$250,4)</f>
        <v>#N/A</v>
      </c>
      <c r="F3" s="76"/>
      <c r="H3" s="71" t="s">
        <v>11</v>
      </c>
      <c r="J3" s="77"/>
      <c r="L3" s="167" t="e">
        <f>VLOOKUP(AS5,$A$155:$D$250,3)</f>
        <v>#N/A</v>
      </c>
      <c r="M3" s="169" t="e">
        <f>VLOOKUP(AS5,$A$155:$D$250,4)</f>
        <v>#N/A</v>
      </c>
      <c r="P3" s="75"/>
      <c r="Q3" s="171" t="e">
        <f>VLOOKUP(AU5,$A$155:$D$250,3)</f>
        <v>#N/A</v>
      </c>
      <c r="R3" s="165" t="e">
        <f>VLOOKUP(AU5,$A$155:$D$250,4)</f>
        <v>#N/A</v>
      </c>
      <c r="T3" s="76"/>
      <c r="V3" s="71" t="s">
        <v>1</v>
      </c>
      <c r="X3" s="77"/>
      <c r="Z3" s="167" t="e">
        <f>VLOOKUP(AV5,$A$155:$D$250,3)</f>
        <v>#N/A</v>
      </c>
      <c r="AA3" s="169" t="e">
        <f>VLOOKUP(AV5,$A$155:$D$250,4)</f>
        <v>#N/A</v>
      </c>
      <c r="AD3" s="75"/>
      <c r="AE3" s="171" t="e">
        <f>VLOOKUP(AX5,$A$155:$D$250,3)</f>
        <v>#N/A</v>
      </c>
      <c r="AF3" s="165" t="e">
        <f>VLOOKUP(AX5,$A$155:$D$250,4)</f>
        <v>#N/A</v>
      </c>
      <c r="AH3" s="76"/>
      <c r="AJ3" s="71" t="s">
        <v>1</v>
      </c>
      <c r="AL3" s="77"/>
      <c r="AN3" s="167" t="e">
        <f>VLOOKUP(AY5,$A$155:$D$250,3)</f>
        <v>#N/A</v>
      </c>
      <c r="AO3" s="169" t="e">
        <f>VLOOKUP(AY5,$A$155:$D$250,4)</f>
        <v>#N/A</v>
      </c>
    </row>
    <row r="4" spans="2:51" ht="13" customHeight="1" x14ac:dyDescent="0.2">
      <c r="B4" s="75"/>
      <c r="C4" s="171"/>
      <c r="D4" s="165"/>
      <c r="E4" s="78"/>
      <c r="H4" s="71" t="s">
        <v>11</v>
      </c>
      <c r="J4" s="78"/>
      <c r="K4" s="79"/>
      <c r="L4" s="167"/>
      <c r="M4" s="169"/>
      <c r="P4" s="75"/>
      <c r="Q4" s="171"/>
      <c r="R4" s="165"/>
      <c r="S4" s="78"/>
      <c r="V4" s="71" t="s">
        <v>1</v>
      </c>
      <c r="X4" s="78"/>
      <c r="Y4" s="79"/>
      <c r="Z4" s="167"/>
      <c r="AA4" s="169"/>
      <c r="AD4" s="75"/>
      <c r="AE4" s="171"/>
      <c r="AF4" s="165"/>
      <c r="AG4" s="78"/>
      <c r="AJ4" s="71" t="s">
        <v>1</v>
      </c>
      <c r="AL4" s="78"/>
      <c r="AM4" s="79"/>
      <c r="AN4" s="167"/>
      <c r="AO4" s="169"/>
    </row>
    <row r="5" spans="2:51" ht="13" customHeight="1" x14ac:dyDescent="0.2">
      <c r="B5" s="75" t="s">
        <v>12</v>
      </c>
      <c r="C5" s="171"/>
      <c r="D5" s="165"/>
      <c r="E5" s="78"/>
      <c r="H5" s="71" t="s">
        <v>11</v>
      </c>
      <c r="J5" s="78"/>
      <c r="K5" s="79"/>
      <c r="L5" s="167"/>
      <c r="M5" s="169"/>
      <c r="P5" s="75" t="s">
        <v>2</v>
      </c>
      <c r="Q5" s="171"/>
      <c r="R5" s="165"/>
      <c r="S5" s="78"/>
      <c r="V5" s="71" t="s">
        <v>1</v>
      </c>
      <c r="X5" s="78"/>
      <c r="Y5" s="79"/>
      <c r="Z5" s="167"/>
      <c r="AA5" s="169"/>
      <c r="AD5" s="75" t="s">
        <v>2</v>
      </c>
      <c r="AE5" s="171"/>
      <c r="AF5" s="165"/>
      <c r="AG5" s="78"/>
      <c r="AJ5" s="71" t="s">
        <v>1</v>
      </c>
      <c r="AL5" s="78"/>
      <c r="AM5" s="79"/>
      <c r="AN5" s="167"/>
      <c r="AO5" s="169"/>
      <c r="AR5" s="74"/>
      <c r="AS5" s="74"/>
      <c r="AU5" s="74"/>
      <c r="AV5" s="74"/>
      <c r="AX5" s="74"/>
      <c r="AY5" s="74"/>
    </row>
    <row r="6" spans="2:51" ht="13" customHeight="1" x14ac:dyDescent="0.2">
      <c r="B6" s="75"/>
      <c r="C6" s="171"/>
      <c r="D6" s="165"/>
      <c r="E6" s="78"/>
      <c r="H6" s="71" t="s">
        <v>11</v>
      </c>
      <c r="J6" s="78"/>
      <c r="K6" s="79"/>
      <c r="L6" s="167"/>
      <c r="M6" s="169"/>
      <c r="P6" s="75"/>
      <c r="Q6" s="171"/>
      <c r="R6" s="165"/>
      <c r="S6" s="78"/>
      <c r="V6" s="71" t="s">
        <v>1</v>
      </c>
      <c r="X6" s="78"/>
      <c r="Y6" s="79"/>
      <c r="Z6" s="167"/>
      <c r="AA6" s="169"/>
      <c r="AD6" s="75"/>
      <c r="AE6" s="171"/>
      <c r="AF6" s="165"/>
      <c r="AG6" s="78"/>
      <c r="AJ6" s="71" t="s">
        <v>1</v>
      </c>
      <c r="AL6" s="78"/>
      <c r="AM6" s="79"/>
      <c r="AN6" s="167"/>
      <c r="AO6" s="169"/>
    </row>
    <row r="7" spans="2:51" ht="13" customHeight="1" x14ac:dyDescent="0.2">
      <c r="B7" s="80"/>
      <c r="C7" s="172"/>
      <c r="D7" s="173"/>
      <c r="E7" s="81"/>
      <c r="F7" s="82"/>
      <c r="G7" s="81"/>
      <c r="H7" s="81" t="s">
        <v>11</v>
      </c>
      <c r="I7" s="81"/>
      <c r="J7" s="83"/>
      <c r="K7" s="81"/>
      <c r="L7" s="174"/>
      <c r="M7" s="175"/>
      <c r="P7" s="80"/>
      <c r="Q7" s="172"/>
      <c r="R7" s="173"/>
      <c r="S7" s="81"/>
      <c r="T7" s="82"/>
      <c r="U7" s="81"/>
      <c r="V7" s="81" t="s">
        <v>1</v>
      </c>
      <c r="W7" s="81"/>
      <c r="X7" s="83"/>
      <c r="Y7" s="81"/>
      <c r="Z7" s="174"/>
      <c r="AA7" s="175"/>
      <c r="AD7" s="80"/>
      <c r="AE7" s="172"/>
      <c r="AF7" s="173"/>
      <c r="AG7" s="81"/>
      <c r="AH7" s="82"/>
      <c r="AI7" s="81"/>
      <c r="AJ7" s="81" t="s">
        <v>1</v>
      </c>
      <c r="AK7" s="81"/>
      <c r="AL7" s="83"/>
      <c r="AM7" s="81"/>
      <c r="AN7" s="174"/>
      <c r="AO7" s="175"/>
    </row>
    <row r="8" spans="2:51" ht="13" customHeight="1" x14ac:dyDescent="0.2">
      <c r="B8" s="75"/>
      <c r="C8" s="170" t="e">
        <f>VLOOKUP(AR10,$A$155:$D$250,3)</f>
        <v>#N/A</v>
      </c>
      <c r="D8" s="164" t="e">
        <f>VLOOKUP(AR10,$A$155:$D$250,4)</f>
        <v>#N/A</v>
      </c>
      <c r="F8" s="84"/>
      <c r="H8" s="71" t="s">
        <v>11</v>
      </c>
      <c r="J8" s="85"/>
      <c r="L8" s="166" t="e">
        <f>VLOOKUP(AS10,$A$155:$D$250,3)</f>
        <v>#N/A</v>
      </c>
      <c r="M8" s="168" t="e">
        <f>VLOOKUP(AS10,$A$155:$D$250,4)</f>
        <v>#N/A</v>
      </c>
      <c r="P8" s="75"/>
      <c r="Q8" s="170" t="e">
        <f>VLOOKUP(AU10,$A$155:$D$250,3)</f>
        <v>#N/A</v>
      </c>
      <c r="R8" s="164" t="e">
        <f>VLOOKUP(AU10,$A$155:$D$250,4)</f>
        <v>#N/A</v>
      </c>
      <c r="T8" s="84"/>
      <c r="V8" s="71" t="s">
        <v>1</v>
      </c>
      <c r="X8" s="85"/>
      <c r="Z8" s="166" t="e">
        <f>VLOOKUP(AV10,$A$155:$D$250,3)</f>
        <v>#N/A</v>
      </c>
      <c r="AA8" s="168" t="e">
        <f>VLOOKUP(AV10,$A$155:$D$250,4)</f>
        <v>#N/A</v>
      </c>
      <c r="AD8" s="75"/>
      <c r="AE8" s="170" t="e">
        <f>VLOOKUP(AX10,$A$155:$D$250,3)</f>
        <v>#N/A</v>
      </c>
      <c r="AF8" s="164" t="e">
        <f>VLOOKUP(AX10,$A$155:$D$250,4)</f>
        <v>#N/A</v>
      </c>
      <c r="AH8" s="84"/>
      <c r="AJ8" s="71" t="s">
        <v>1</v>
      </c>
      <c r="AL8" s="85"/>
      <c r="AN8" s="166" t="e">
        <f>VLOOKUP(AY10,$A$155:$D$250,3)</f>
        <v>#N/A</v>
      </c>
      <c r="AO8" s="168" t="e">
        <f>VLOOKUP(AY10,$A$155:$D$250,4)</f>
        <v>#N/A</v>
      </c>
    </row>
    <row r="9" spans="2:51" ht="13" customHeight="1" x14ac:dyDescent="0.2">
      <c r="B9" s="75"/>
      <c r="C9" s="171"/>
      <c r="D9" s="165"/>
      <c r="E9" s="78"/>
      <c r="H9" s="71" t="s">
        <v>11</v>
      </c>
      <c r="J9" s="78"/>
      <c r="K9" s="79"/>
      <c r="L9" s="167"/>
      <c r="M9" s="169"/>
      <c r="P9" s="75"/>
      <c r="Q9" s="171"/>
      <c r="R9" s="165"/>
      <c r="S9" s="78"/>
      <c r="V9" s="71" t="s">
        <v>1</v>
      </c>
      <c r="X9" s="78"/>
      <c r="Y9" s="79"/>
      <c r="Z9" s="167"/>
      <c r="AA9" s="169"/>
      <c r="AD9" s="75"/>
      <c r="AE9" s="171"/>
      <c r="AF9" s="165"/>
      <c r="AG9" s="78"/>
      <c r="AJ9" s="71" t="s">
        <v>1</v>
      </c>
      <c r="AL9" s="78"/>
      <c r="AM9" s="79"/>
      <c r="AN9" s="167"/>
      <c r="AO9" s="169"/>
    </row>
    <row r="10" spans="2:51" ht="13" customHeight="1" x14ac:dyDescent="0.2">
      <c r="B10" s="75">
        <v>2</v>
      </c>
      <c r="C10" s="171"/>
      <c r="D10" s="165"/>
      <c r="E10" s="78"/>
      <c r="H10" s="71" t="s">
        <v>11</v>
      </c>
      <c r="J10" s="78"/>
      <c r="K10" s="79"/>
      <c r="L10" s="167"/>
      <c r="M10" s="169"/>
      <c r="P10" s="75">
        <v>2</v>
      </c>
      <c r="Q10" s="171"/>
      <c r="R10" s="165"/>
      <c r="S10" s="78"/>
      <c r="V10" s="71" t="s">
        <v>1</v>
      </c>
      <c r="X10" s="78"/>
      <c r="Y10" s="79"/>
      <c r="Z10" s="167"/>
      <c r="AA10" s="169"/>
      <c r="AD10" s="75">
        <v>2</v>
      </c>
      <c r="AE10" s="171"/>
      <c r="AF10" s="165"/>
      <c r="AG10" s="78"/>
      <c r="AJ10" s="71" t="s">
        <v>1</v>
      </c>
      <c r="AL10" s="78"/>
      <c r="AM10" s="79"/>
      <c r="AN10" s="167"/>
      <c r="AO10" s="169"/>
      <c r="AR10" s="74"/>
      <c r="AS10" s="74"/>
      <c r="AU10" s="74"/>
      <c r="AV10" s="74"/>
      <c r="AX10" s="74"/>
      <c r="AY10" s="74"/>
    </row>
    <row r="11" spans="2:51" ht="13" customHeight="1" x14ac:dyDescent="0.2">
      <c r="B11" s="75"/>
      <c r="C11" s="171"/>
      <c r="D11" s="165"/>
      <c r="E11" s="78"/>
      <c r="H11" s="71" t="s">
        <v>11</v>
      </c>
      <c r="J11" s="78"/>
      <c r="K11" s="79"/>
      <c r="L11" s="167"/>
      <c r="M11" s="169"/>
      <c r="P11" s="75"/>
      <c r="Q11" s="171"/>
      <c r="R11" s="165"/>
      <c r="S11" s="78"/>
      <c r="V11" s="71" t="s">
        <v>1</v>
      </c>
      <c r="X11" s="78"/>
      <c r="Y11" s="79"/>
      <c r="Z11" s="167"/>
      <c r="AA11" s="169"/>
      <c r="AD11" s="75"/>
      <c r="AE11" s="171"/>
      <c r="AF11" s="165"/>
      <c r="AG11" s="78"/>
      <c r="AJ11" s="71" t="s">
        <v>1</v>
      </c>
      <c r="AL11" s="78"/>
      <c r="AM11" s="79"/>
      <c r="AN11" s="167"/>
      <c r="AO11" s="169"/>
    </row>
    <row r="12" spans="2:51" ht="13" customHeight="1" x14ac:dyDescent="0.2">
      <c r="B12" s="80"/>
      <c r="C12" s="172"/>
      <c r="D12" s="173"/>
      <c r="E12" s="81"/>
      <c r="F12" s="82"/>
      <c r="G12" s="81"/>
      <c r="H12" s="81" t="s">
        <v>11</v>
      </c>
      <c r="I12" s="81"/>
      <c r="J12" s="83"/>
      <c r="K12" s="81"/>
      <c r="L12" s="174"/>
      <c r="M12" s="175"/>
      <c r="P12" s="80"/>
      <c r="Q12" s="172"/>
      <c r="R12" s="173"/>
      <c r="S12" s="81"/>
      <c r="T12" s="82"/>
      <c r="U12" s="81"/>
      <c r="V12" s="81" t="s">
        <v>1</v>
      </c>
      <c r="W12" s="81"/>
      <c r="X12" s="83"/>
      <c r="Y12" s="81"/>
      <c r="Z12" s="174"/>
      <c r="AA12" s="175"/>
      <c r="AD12" s="80"/>
      <c r="AE12" s="172"/>
      <c r="AF12" s="173"/>
      <c r="AG12" s="81"/>
      <c r="AH12" s="82"/>
      <c r="AI12" s="81"/>
      <c r="AJ12" s="81" t="s">
        <v>1</v>
      </c>
      <c r="AK12" s="81"/>
      <c r="AL12" s="83"/>
      <c r="AM12" s="81"/>
      <c r="AN12" s="174"/>
      <c r="AO12" s="175"/>
    </row>
    <row r="13" spans="2:51" ht="13" customHeight="1" x14ac:dyDescent="0.2">
      <c r="B13" s="75"/>
      <c r="C13" s="170" t="e">
        <f>VLOOKUP(AR14,$A$155:$D$250,3)</f>
        <v>#N/A</v>
      </c>
      <c r="D13" s="164" t="e">
        <f>VLOOKUP(AR14,$A$155:$D$250,4)</f>
        <v>#N/A</v>
      </c>
      <c r="F13" s="84"/>
      <c r="H13" s="71" t="s">
        <v>11</v>
      </c>
      <c r="J13" s="85"/>
      <c r="L13" s="166" t="e">
        <f>VLOOKUP(AS14,$A$155:$D$250,3)</f>
        <v>#N/A</v>
      </c>
      <c r="M13" s="168" t="e">
        <f>VLOOKUP(AS14,$A$155:$D$250,4)</f>
        <v>#N/A</v>
      </c>
      <c r="P13" s="75"/>
      <c r="Q13" s="170" t="e">
        <f>VLOOKUP(AU14,$A$155:$D$250,3)</f>
        <v>#N/A</v>
      </c>
      <c r="R13" s="164" t="e">
        <f>VLOOKUP(AU14,$A$155:$D$250,4)</f>
        <v>#N/A</v>
      </c>
      <c r="T13" s="84"/>
      <c r="V13" s="71" t="s">
        <v>1</v>
      </c>
      <c r="X13" s="85"/>
      <c r="Z13" s="166" t="e">
        <f>VLOOKUP(AV14,$A$155:$D$250,3)</f>
        <v>#N/A</v>
      </c>
      <c r="AA13" s="168" t="e">
        <f>VLOOKUP(AV14,$A$155:$D$250,4)</f>
        <v>#N/A</v>
      </c>
      <c r="AD13" s="75"/>
      <c r="AE13" s="170" t="e">
        <f>VLOOKUP(AX14,$A$155:$D$250,3)</f>
        <v>#N/A</v>
      </c>
      <c r="AF13" s="164" t="e">
        <f>VLOOKUP(AX14,$A$155:$D$250,4)</f>
        <v>#N/A</v>
      </c>
      <c r="AH13" s="84"/>
      <c r="AJ13" s="71" t="s">
        <v>1</v>
      </c>
      <c r="AL13" s="85"/>
      <c r="AN13" s="166" t="e">
        <f>VLOOKUP(AY14,$A$155:$D$250,3)</f>
        <v>#N/A</v>
      </c>
      <c r="AO13" s="168" t="e">
        <f>VLOOKUP(AY14,$A$155:$D$250,4)</f>
        <v>#N/A</v>
      </c>
    </row>
    <row r="14" spans="2:51" ht="13" customHeight="1" x14ac:dyDescent="0.2">
      <c r="B14" s="75"/>
      <c r="C14" s="171"/>
      <c r="D14" s="165"/>
      <c r="E14" s="78"/>
      <c r="H14" s="71" t="s">
        <v>11</v>
      </c>
      <c r="J14" s="78"/>
      <c r="K14" s="79"/>
      <c r="L14" s="167"/>
      <c r="M14" s="169"/>
      <c r="P14" s="75"/>
      <c r="Q14" s="171"/>
      <c r="R14" s="165"/>
      <c r="S14" s="78"/>
      <c r="V14" s="71" t="s">
        <v>1</v>
      </c>
      <c r="X14" s="78"/>
      <c r="Y14" s="79"/>
      <c r="Z14" s="167"/>
      <c r="AA14" s="169"/>
      <c r="AD14" s="75"/>
      <c r="AE14" s="171"/>
      <c r="AF14" s="165"/>
      <c r="AG14" s="78"/>
      <c r="AJ14" s="71" t="s">
        <v>1</v>
      </c>
      <c r="AL14" s="78"/>
      <c r="AM14" s="79"/>
      <c r="AN14" s="167"/>
      <c r="AO14" s="169"/>
      <c r="AR14" s="74"/>
      <c r="AS14" s="74"/>
      <c r="AU14" s="74"/>
      <c r="AV14" s="74"/>
      <c r="AX14" s="74"/>
      <c r="AY14" s="74"/>
    </row>
    <row r="15" spans="2:51" ht="13" customHeight="1" x14ac:dyDescent="0.2">
      <c r="B15" s="75" t="s">
        <v>13</v>
      </c>
      <c r="D15" s="78"/>
      <c r="E15" s="78"/>
      <c r="H15" s="71" t="s">
        <v>11</v>
      </c>
      <c r="J15" s="78"/>
      <c r="K15" s="79"/>
      <c r="L15" s="79"/>
      <c r="M15" s="86"/>
      <c r="P15" s="75" t="s">
        <v>3</v>
      </c>
      <c r="R15" s="78"/>
      <c r="S15" s="78"/>
      <c r="V15" s="71" t="s">
        <v>1</v>
      </c>
      <c r="X15" s="78"/>
      <c r="Y15" s="79"/>
      <c r="Z15" s="79"/>
      <c r="AA15" s="86"/>
      <c r="AD15" s="75" t="s">
        <v>3</v>
      </c>
      <c r="AF15" s="78"/>
      <c r="AG15" s="78"/>
      <c r="AJ15" s="71" t="s">
        <v>1</v>
      </c>
      <c r="AL15" s="78"/>
      <c r="AM15" s="79"/>
      <c r="AN15" s="79"/>
      <c r="AO15" s="86"/>
    </row>
    <row r="16" spans="2:51" ht="13" customHeight="1" x14ac:dyDescent="0.2">
      <c r="B16" s="75"/>
      <c r="C16" s="171" t="e">
        <f>VLOOKUP(AR16,$A$155:$D$250,3)</f>
        <v>#N/A</v>
      </c>
      <c r="D16" s="165" t="e">
        <f>VLOOKUP(AR16,$A$155:$D$250,4)</f>
        <v>#N/A</v>
      </c>
      <c r="E16" s="78"/>
      <c r="H16" s="71" t="s">
        <v>11</v>
      </c>
      <c r="J16" s="78"/>
      <c r="K16" s="79"/>
      <c r="L16" s="167" t="e">
        <f>VLOOKUP(AS16,$A$155:$D$250,3)</f>
        <v>#N/A</v>
      </c>
      <c r="M16" s="169" t="e">
        <f>VLOOKUP(AS16,$A$155:$D$250,4)</f>
        <v>#N/A</v>
      </c>
      <c r="P16" s="75"/>
      <c r="Q16" s="171" t="e">
        <f>VLOOKUP(AU16,$A$155:$D$250,3)</f>
        <v>#N/A</v>
      </c>
      <c r="R16" s="165" t="e">
        <f>VLOOKUP(AU16,$A$155:$D$250,4)</f>
        <v>#N/A</v>
      </c>
      <c r="S16" s="78"/>
      <c r="V16" s="71" t="s">
        <v>1</v>
      </c>
      <c r="X16" s="78"/>
      <c r="Y16" s="79"/>
      <c r="Z16" s="167" t="e">
        <f>VLOOKUP(AV16,$A$155:$D$250,3)</f>
        <v>#N/A</v>
      </c>
      <c r="AA16" s="169" t="e">
        <f>VLOOKUP(AV16,$A$155:$D$250,4)</f>
        <v>#N/A</v>
      </c>
      <c r="AD16" s="75"/>
      <c r="AE16" s="171" t="e">
        <f>VLOOKUP(AX16,$A$155:$D$250,3)</f>
        <v>#N/A</v>
      </c>
      <c r="AF16" s="165" t="e">
        <f>VLOOKUP(AX16,$A$155:$D$250,4)</f>
        <v>#N/A</v>
      </c>
      <c r="AG16" s="78"/>
      <c r="AJ16" s="71" t="s">
        <v>1</v>
      </c>
      <c r="AL16" s="78"/>
      <c r="AM16" s="79"/>
      <c r="AN16" s="167" t="e">
        <f>VLOOKUP(AY16,$A$155:$D$250,3)</f>
        <v>#N/A</v>
      </c>
      <c r="AO16" s="169" t="e">
        <f>VLOOKUP(AY16,$A$155:$D$250,4)</f>
        <v>#N/A</v>
      </c>
      <c r="AR16" s="74"/>
      <c r="AS16" s="74"/>
      <c r="AU16" s="74"/>
      <c r="AV16" s="74"/>
      <c r="AX16" s="74"/>
      <c r="AY16" s="74"/>
    </row>
    <row r="17" spans="1:51" ht="13" customHeight="1" x14ac:dyDescent="0.2">
      <c r="B17" s="80"/>
      <c r="C17" s="172"/>
      <c r="D17" s="173"/>
      <c r="E17" s="81"/>
      <c r="F17" s="82"/>
      <c r="G17" s="81"/>
      <c r="H17" s="81" t="s">
        <v>11</v>
      </c>
      <c r="I17" s="81"/>
      <c r="J17" s="83"/>
      <c r="K17" s="81"/>
      <c r="L17" s="174"/>
      <c r="M17" s="175"/>
      <c r="P17" s="80"/>
      <c r="Q17" s="172"/>
      <c r="R17" s="173"/>
      <c r="S17" s="81"/>
      <c r="T17" s="82"/>
      <c r="U17" s="81"/>
      <c r="V17" s="81" t="s">
        <v>1</v>
      </c>
      <c r="W17" s="81"/>
      <c r="X17" s="83"/>
      <c r="Y17" s="81"/>
      <c r="Z17" s="174"/>
      <c r="AA17" s="175"/>
      <c r="AD17" s="80"/>
      <c r="AE17" s="172"/>
      <c r="AF17" s="173"/>
      <c r="AG17" s="81"/>
      <c r="AH17" s="82"/>
      <c r="AI17" s="81"/>
      <c r="AJ17" s="81" t="s">
        <v>1</v>
      </c>
      <c r="AK17" s="81"/>
      <c r="AL17" s="83"/>
      <c r="AM17" s="81"/>
      <c r="AN17" s="174"/>
      <c r="AO17" s="175"/>
    </row>
    <row r="18" spans="1:51" ht="13" customHeight="1" x14ac:dyDescent="0.2">
      <c r="B18" s="75"/>
      <c r="C18" s="170" t="e">
        <f>VLOOKUP(AR20,$A$155:$D$250,3)</f>
        <v>#N/A</v>
      </c>
      <c r="D18" s="164" t="e">
        <f>VLOOKUP(AR20,$A$155:$D$250,4)</f>
        <v>#N/A</v>
      </c>
      <c r="F18" s="84"/>
      <c r="H18" s="71" t="s">
        <v>11</v>
      </c>
      <c r="J18" s="85"/>
      <c r="L18" s="166" t="e">
        <f>VLOOKUP(AS20,$A$155:$D$250,3)</f>
        <v>#N/A</v>
      </c>
      <c r="M18" s="168" t="e">
        <f>VLOOKUP(AS20,$A$155:$D$250,4)</f>
        <v>#N/A</v>
      </c>
      <c r="P18" s="75"/>
      <c r="Q18" s="170" t="e">
        <f>VLOOKUP(AU20,$A$155:$D$250,3)</f>
        <v>#N/A</v>
      </c>
      <c r="R18" s="164" t="e">
        <f>VLOOKUP(AU20,$A$155:$D$250,4)</f>
        <v>#N/A</v>
      </c>
      <c r="T18" s="84"/>
      <c r="V18" s="71" t="s">
        <v>1</v>
      </c>
      <c r="X18" s="85"/>
      <c r="Z18" s="166" t="e">
        <f>VLOOKUP(AV20,$A$155:$D$250,3)</f>
        <v>#N/A</v>
      </c>
      <c r="AA18" s="168" t="e">
        <f>VLOOKUP(AV20,$A$155:$D$250,4)</f>
        <v>#N/A</v>
      </c>
      <c r="AD18" s="75"/>
      <c r="AE18" s="170" t="e">
        <f>VLOOKUP(AX20,$A$155:$D$250,3)</f>
        <v>#N/A</v>
      </c>
      <c r="AF18" s="164" t="e">
        <f>VLOOKUP(AX20,$A$155:$D$250,4)</f>
        <v>#N/A</v>
      </c>
      <c r="AH18" s="84"/>
      <c r="AJ18" s="71" t="s">
        <v>1</v>
      </c>
      <c r="AL18" s="85"/>
      <c r="AN18" s="166" t="e">
        <f>VLOOKUP(AY20,$A$155:$D$250,3)</f>
        <v>#N/A</v>
      </c>
      <c r="AO18" s="168" t="e">
        <f>VLOOKUP(AY20,$A$155:$D$250,4)</f>
        <v>#N/A</v>
      </c>
    </row>
    <row r="19" spans="1:51" ht="13" customHeight="1" x14ac:dyDescent="0.2">
      <c r="B19" s="75"/>
      <c r="C19" s="171"/>
      <c r="D19" s="165"/>
      <c r="E19" s="78"/>
      <c r="H19" s="71" t="s">
        <v>11</v>
      </c>
      <c r="J19" s="78"/>
      <c r="K19" s="79"/>
      <c r="L19" s="167"/>
      <c r="M19" s="169"/>
      <c r="P19" s="75"/>
      <c r="Q19" s="171"/>
      <c r="R19" s="165"/>
      <c r="S19" s="78"/>
      <c r="V19" s="71" t="s">
        <v>1</v>
      </c>
      <c r="X19" s="78"/>
      <c r="Y19" s="79"/>
      <c r="Z19" s="167"/>
      <c r="AA19" s="169"/>
      <c r="AD19" s="75"/>
      <c r="AE19" s="171"/>
      <c r="AF19" s="165"/>
      <c r="AG19" s="78"/>
      <c r="AJ19" s="71" t="s">
        <v>1</v>
      </c>
      <c r="AL19" s="78"/>
      <c r="AM19" s="79"/>
      <c r="AN19" s="167"/>
      <c r="AO19" s="169"/>
    </row>
    <row r="20" spans="1:51" ht="13" customHeight="1" x14ac:dyDescent="0.2">
      <c r="B20" s="75">
        <v>4</v>
      </c>
      <c r="C20" s="171"/>
      <c r="D20" s="165"/>
      <c r="E20" s="78"/>
      <c r="H20" s="71" t="s">
        <v>11</v>
      </c>
      <c r="J20" s="78"/>
      <c r="K20" s="79"/>
      <c r="L20" s="167"/>
      <c r="M20" s="169"/>
      <c r="P20" s="75">
        <v>4</v>
      </c>
      <c r="Q20" s="171"/>
      <c r="R20" s="165"/>
      <c r="S20" s="78"/>
      <c r="V20" s="71" t="s">
        <v>1</v>
      </c>
      <c r="X20" s="78"/>
      <c r="Y20" s="79"/>
      <c r="Z20" s="167"/>
      <c r="AA20" s="169"/>
      <c r="AD20" s="75">
        <v>4</v>
      </c>
      <c r="AE20" s="171"/>
      <c r="AF20" s="165"/>
      <c r="AG20" s="78"/>
      <c r="AJ20" s="71" t="s">
        <v>1</v>
      </c>
      <c r="AL20" s="78"/>
      <c r="AM20" s="79"/>
      <c r="AN20" s="167"/>
      <c r="AO20" s="169"/>
      <c r="AR20" s="74"/>
      <c r="AS20" s="74"/>
      <c r="AU20" s="74"/>
      <c r="AV20" s="74"/>
      <c r="AX20" s="74"/>
      <c r="AY20" s="74"/>
    </row>
    <row r="21" spans="1:51" ht="13" customHeight="1" x14ac:dyDescent="0.2">
      <c r="B21" s="75"/>
      <c r="C21" s="171"/>
      <c r="D21" s="165"/>
      <c r="E21" s="78"/>
      <c r="H21" s="71" t="s">
        <v>11</v>
      </c>
      <c r="J21" s="78"/>
      <c r="K21" s="79"/>
      <c r="L21" s="167"/>
      <c r="M21" s="169"/>
      <c r="P21" s="75"/>
      <c r="Q21" s="171"/>
      <c r="R21" s="165"/>
      <c r="S21" s="78"/>
      <c r="V21" s="71" t="s">
        <v>1</v>
      </c>
      <c r="X21" s="78"/>
      <c r="Y21" s="79"/>
      <c r="Z21" s="167"/>
      <c r="AA21" s="169"/>
      <c r="AD21" s="75"/>
      <c r="AE21" s="171"/>
      <c r="AF21" s="165"/>
      <c r="AG21" s="78"/>
      <c r="AJ21" s="71" t="s">
        <v>1</v>
      </c>
      <c r="AL21" s="78"/>
      <c r="AM21" s="79"/>
      <c r="AN21" s="167"/>
      <c r="AO21" s="169"/>
    </row>
    <row r="22" spans="1:51" ht="13" customHeight="1" x14ac:dyDescent="0.2">
      <c r="B22" s="80"/>
      <c r="C22" s="172"/>
      <c r="D22" s="173"/>
      <c r="E22" s="81"/>
      <c r="F22" s="82"/>
      <c r="G22" s="81"/>
      <c r="H22" s="81" t="s">
        <v>11</v>
      </c>
      <c r="I22" s="81"/>
      <c r="J22" s="83"/>
      <c r="K22" s="81"/>
      <c r="L22" s="174"/>
      <c r="M22" s="175"/>
      <c r="P22" s="80"/>
      <c r="Q22" s="172"/>
      <c r="R22" s="173"/>
      <c r="S22" s="81"/>
      <c r="T22" s="82"/>
      <c r="U22" s="81"/>
      <c r="V22" s="81" t="s">
        <v>1</v>
      </c>
      <c r="W22" s="81"/>
      <c r="X22" s="83"/>
      <c r="Y22" s="81"/>
      <c r="Z22" s="174"/>
      <c r="AA22" s="175"/>
      <c r="AD22" s="80"/>
      <c r="AE22" s="172"/>
      <c r="AF22" s="173"/>
      <c r="AG22" s="81"/>
      <c r="AH22" s="82"/>
      <c r="AI22" s="81"/>
      <c r="AJ22" s="81" t="s">
        <v>1</v>
      </c>
      <c r="AK22" s="81"/>
      <c r="AL22" s="83"/>
      <c r="AM22" s="81"/>
      <c r="AN22" s="174"/>
      <c r="AO22" s="175"/>
    </row>
    <row r="23" spans="1:51" ht="13" customHeight="1" x14ac:dyDescent="0.2">
      <c r="B23" s="75"/>
      <c r="C23" s="170" t="e">
        <f>VLOOKUP(AR25,$A$155:$D$250,3)</f>
        <v>#N/A</v>
      </c>
      <c r="D23" s="164" t="e">
        <f>VLOOKUP(AR25,$A$155:$D$250,4)</f>
        <v>#N/A</v>
      </c>
      <c r="F23" s="84"/>
      <c r="H23" s="71" t="s">
        <v>11</v>
      </c>
      <c r="J23" s="85"/>
      <c r="L23" s="166" t="e">
        <f>VLOOKUP(AS25,$A$155:$D$250,3)</f>
        <v>#N/A</v>
      </c>
      <c r="M23" s="168" t="e">
        <f>VLOOKUP(AS25,$A$155:$D$250,4)</f>
        <v>#N/A</v>
      </c>
      <c r="P23" s="75"/>
      <c r="Q23" s="170" t="e">
        <f>VLOOKUP(AU25,$A$155:$D$250,3)</f>
        <v>#N/A</v>
      </c>
      <c r="R23" s="164" t="e">
        <f>VLOOKUP(AU25,$A$155:$D$250,4)</f>
        <v>#N/A</v>
      </c>
      <c r="T23" s="84"/>
      <c r="V23" s="71" t="s">
        <v>1</v>
      </c>
      <c r="X23" s="85"/>
      <c r="Z23" s="166" t="e">
        <f>VLOOKUP(AV25,$A$155:$D$250,3)</f>
        <v>#N/A</v>
      </c>
      <c r="AA23" s="168" t="e">
        <f>VLOOKUP(AV25,$A$155:$D$250,4)</f>
        <v>#N/A</v>
      </c>
      <c r="AD23" s="75"/>
      <c r="AE23" s="170" t="e">
        <f>VLOOKUP(AX25,$A$155:$D$250,3)</f>
        <v>#N/A</v>
      </c>
      <c r="AF23" s="164" t="e">
        <f>VLOOKUP(AX25,$A$155:$D$250,4)</f>
        <v>#N/A</v>
      </c>
      <c r="AH23" s="84"/>
      <c r="AJ23" s="71" t="s">
        <v>1</v>
      </c>
      <c r="AL23" s="85"/>
      <c r="AN23" s="166" t="e">
        <f>VLOOKUP(AY25,$A$155:$D$250,3)</f>
        <v>#N/A</v>
      </c>
      <c r="AO23" s="168" t="e">
        <f>VLOOKUP(AY25,$A$155:$D$250,4)</f>
        <v>#N/A</v>
      </c>
    </row>
    <row r="24" spans="1:51" ht="13" customHeight="1" x14ac:dyDescent="0.2">
      <c r="B24" s="75"/>
      <c r="C24" s="171"/>
      <c r="D24" s="165"/>
      <c r="E24" s="78"/>
      <c r="H24" s="71" t="s">
        <v>11</v>
      </c>
      <c r="J24" s="78"/>
      <c r="K24" s="79"/>
      <c r="L24" s="167"/>
      <c r="M24" s="169"/>
      <c r="P24" s="75"/>
      <c r="Q24" s="171"/>
      <c r="R24" s="165"/>
      <c r="S24" s="78"/>
      <c r="V24" s="71" t="s">
        <v>1</v>
      </c>
      <c r="X24" s="78"/>
      <c r="Y24" s="79"/>
      <c r="Z24" s="167"/>
      <c r="AA24" s="169"/>
      <c r="AD24" s="75"/>
      <c r="AE24" s="171"/>
      <c r="AF24" s="165"/>
      <c r="AG24" s="78"/>
      <c r="AJ24" s="71" t="s">
        <v>1</v>
      </c>
      <c r="AL24" s="78"/>
      <c r="AM24" s="79"/>
      <c r="AN24" s="167"/>
      <c r="AO24" s="169"/>
    </row>
    <row r="25" spans="1:51" ht="13" customHeight="1" x14ac:dyDescent="0.2">
      <c r="B25" s="75" t="s">
        <v>14</v>
      </c>
      <c r="C25" s="171"/>
      <c r="D25" s="165"/>
      <c r="E25" s="78"/>
      <c r="H25" s="71" t="s">
        <v>11</v>
      </c>
      <c r="J25" s="78"/>
      <c r="K25" s="79"/>
      <c r="L25" s="167"/>
      <c r="M25" s="169"/>
      <c r="P25" s="75" t="s">
        <v>4</v>
      </c>
      <c r="Q25" s="171"/>
      <c r="R25" s="165"/>
      <c r="S25" s="78"/>
      <c r="V25" s="71" t="s">
        <v>1</v>
      </c>
      <c r="X25" s="78"/>
      <c r="Y25" s="79"/>
      <c r="Z25" s="167"/>
      <c r="AA25" s="169"/>
      <c r="AD25" s="75" t="s">
        <v>4</v>
      </c>
      <c r="AE25" s="171"/>
      <c r="AF25" s="165"/>
      <c r="AG25" s="78"/>
      <c r="AJ25" s="71" t="s">
        <v>1</v>
      </c>
      <c r="AL25" s="78"/>
      <c r="AM25" s="79"/>
      <c r="AN25" s="167"/>
      <c r="AO25" s="169"/>
      <c r="AR25" s="74"/>
      <c r="AS25" s="74"/>
      <c r="AU25" s="74"/>
      <c r="AV25" s="74"/>
      <c r="AX25" s="74"/>
      <c r="AY25" s="74"/>
    </row>
    <row r="26" spans="1:51" ht="13" customHeight="1" x14ac:dyDescent="0.2">
      <c r="B26" s="75"/>
      <c r="C26" s="171"/>
      <c r="D26" s="165"/>
      <c r="E26" s="78"/>
      <c r="H26" s="71" t="s">
        <v>11</v>
      </c>
      <c r="J26" s="78"/>
      <c r="K26" s="79"/>
      <c r="L26" s="167"/>
      <c r="M26" s="169"/>
      <c r="P26" s="75"/>
      <c r="Q26" s="171"/>
      <c r="R26" s="165"/>
      <c r="S26" s="78"/>
      <c r="V26" s="71" t="s">
        <v>1</v>
      </c>
      <c r="X26" s="78"/>
      <c r="Y26" s="79"/>
      <c r="Z26" s="167"/>
      <c r="AA26" s="169"/>
      <c r="AD26" s="75"/>
      <c r="AE26" s="171"/>
      <c r="AF26" s="165"/>
      <c r="AG26" s="78"/>
      <c r="AJ26" s="71" t="s">
        <v>1</v>
      </c>
      <c r="AL26" s="78"/>
      <c r="AM26" s="79"/>
      <c r="AN26" s="167"/>
      <c r="AO26" s="169"/>
    </row>
    <row r="27" spans="1:51" ht="13" customHeight="1" thickBot="1" x14ac:dyDescent="0.25">
      <c r="B27" s="87"/>
      <c r="C27" s="171"/>
      <c r="D27" s="165"/>
      <c r="F27" s="77"/>
      <c r="H27" s="71" t="s">
        <v>11</v>
      </c>
      <c r="J27" s="76"/>
      <c r="L27" s="167"/>
      <c r="M27" s="169"/>
      <c r="P27" s="87"/>
      <c r="Q27" s="171"/>
      <c r="R27" s="165"/>
      <c r="T27" s="77"/>
      <c r="V27" s="71" t="s">
        <v>1</v>
      </c>
      <c r="X27" s="76"/>
      <c r="Z27" s="167"/>
      <c r="AA27" s="169"/>
      <c r="AD27" s="87"/>
      <c r="AE27" s="171"/>
      <c r="AF27" s="165"/>
      <c r="AH27" s="77"/>
      <c r="AJ27" s="71" t="s">
        <v>1</v>
      </c>
      <c r="AL27" s="76"/>
      <c r="AN27" s="167"/>
      <c r="AO27" s="169"/>
    </row>
    <row r="28" spans="1:51" ht="15" customHeight="1" x14ac:dyDescent="0.2">
      <c r="B28" s="88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90"/>
      <c r="P28" s="88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90"/>
      <c r="AD28" s="88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90"/>
    </row>
    <row r="29" spans="1:51" ht="15" customHeight="1" thickBot="1" x14ac:dyDescent="0.25">
      <c r="A29" s="91"/>
      <c r="B29" s="92"/>
      <c r="C29" s="93" t="s">
        <v>2570</v>
      </c>
      <c r="D29" s="93"/>
      <c r="E29" s="93"/>
      <c r="F29" s="93"/>
      <c r="G29" s="93"/>
      <c r="H29" s="93"/>
      <c r="I29" s="93"/>
      <c r="J29" s="93"/>
      <c r="K29" s="93"/>
      <c r="L29" s="93"/>
      <c r="M29" s="94"/>
      <c r="N29" s="91"/>
      <c r="O29" s="91"/>
      <c r="P29" s="92"/>
      <c r="Q29" s="93" t="s">
        <v>2570</v>
      </c>
      <c r="R29" s="93"/>
      <c r="S29" s="93"/>
      <c r="T29" s="93"/>
      <c r="U29" s="93"/>
      <c r="V29" s="93"/>
      <c r="W29" s="93"/>
      <c r="X29" s="93"/>
      <c r="Y29" s="93"/>
      <c r="Z29" s="93"/>
      <c r="AA29" s="94"/>
      <c r="AB29" s="91"/>
      <c r="AC29" s="91"/>
      <c r="AD29" s="92"/>
      <c r="AE29" s="93" t="s">
        <v>2570</v>
      </c>
      <c r="AF29" s="93"/>
      <c r="AG29" s="93"/>
      <c r="AH29" s="93"/>
      <c r="AI29" s="93"/>
      <c r="AJ29" s="93"/>
      <c r="AK29" s="93"/>
      <c r="AL29" s="93"/>
      <c r="AM29" s="93"/>
      <c r="AN29" s="93"/>
      <c r="AO29" s="94"/>
      <c r="AP29" s="91"/>
    </row>
    <row r="31" spans="1:51" ht="13.5" thickBot="1" x14ac:dyDescent="0.25"/>
    <row r="32" spans="1:51" ht="40" customHeight="1" thickBot="1" x14ac:dyDescent="0.25">
      <c r="B32" s="72">
        <v>2</v>
      </c>
      <c r="C32" s="177" t="str">
        <f>VLOOKUP(AR32,$A$155:$C$250,3)</f>
        <v>①大</v>
      </c>
      <c r="D32" s="178"/>
      <c r="E32" s="176"/>
      <c r="F32" s="177"/>
      <c r="G32" s="177"/>
      <c r="H32" s="73" t="s">
        <v>1</v>
      </c>
      <c r="I32" s="177"/>
      <c r="J32" s="177"/>
      <c r="K32" s="178"/>
      <c r="L32" s="176" t="str">
        <f>VLOOKUP(AS32,$A$155:$C$250,3)</f>
        <v>⑤大</v>
      </c>
      <c r="M32" s="179"/>
      <c r="P32" s="72">
        <v>2</v>
      </c>
      <c r="Q32" s="177" t="str">
        <f>VLOOKUP(AU32,$A$155:$C$250,3)</f>
        <v>②大</v>
      </c>
      <c r="R32" s="178"/>
      <c r="S32" s="176"/>
      <c r="T32" s="177"/>
      <c r="U32" s="177"/>
      <c r="V32" s="73" t="s">
        <v>1</v>
      </c>
      <c r="W32" s="177"/>
      <c r="X32" s="177"/>
      <c r="Y32" s="178"/>
      <c r="Z32" s="176" t="str">
        <f>VLOOKUP(AV32,$A$155:$C$250,3)</f>
        <v>③大</v>
      </c>
      <c r="AA32" s="179"/>
      <c r="AD32" s="72">
        <v>2</v>
      </c>
      <c r="AE32" s="177" t="str">
        <f>VLOOKUP(AX32,$A$155:$C$250,3)</f>
        <v>④大</v>
      </c>
      <c r="AF32" s="178"/>
      <c r="AG32" s="176"/>
      <c r="AH32" s="177"/>
      <c r="AI32" s="177"/>
      <c r="AJ32" s="73" t="s">
        <v>1</v>
      </c>
      <c r="AK32" s="177"/>
      <c r="AL32" s="177"/>
      <c r="AM32" s="178"/>
      <c r="AN32" s="176" t="str">
        <f>VLOOKUP(AY32,$A$155:$C$250,3)</f>
        <v>⑥大</v>
      </c>
      <c r="AO32" s="179"/>
      <c r="AR32" s="74">
        <v>100</v>
      </c>
      <c r="AS32" s="74">
        <v>500</v>
      </c>
      <c r="AU32" s="74">
        <v>200</v>
      </c>
      <c r="AV32" s="74">
        <v>300</v>
      </c>
      <c r="AX32" s="74">
        <v>400</v>
      </c>
      <c r="AY32" s="74">
        <v>600</v>
      </c>
    </row>
    <row r="33" spans="2:51" ht="13" customHeight="1" x14ac:dyDescent="0.2">
      <c r="B33" s="75"/>
      <c r="C33" s="171" t="e">
        <f>VLOOKUP(AR35,$A$155:$D$250,3)</f>
        <v>#N/A</v>
      </c>
      <c r="D33" s="165" t="e">
        <f>VLOOKUP(AR35,$A$155:$D$250,4)</f>
        <v>#N/A</v>
      </c>
      <c r="F33" s="76"/>
      <c r="H33" s="71" t="s">
        <v>1</v>
      </c>
      <c r="J33" s="77"/>
      <c r="L33" s="167" t="e">
        <f>VLOOKUP(AS35,$A$155:$D$250,3)</f>
        <v>#N/A</v>
      </c>
      <c r="M33" s="169" t="e">
        <f>VLOOKUP(AS35,$A$155:$D$250,4)</f>
        <v>#N/A</v>
      </c>
      <c r="P33" s="75"/>
      <c r="Q33" s="171" t="e">
        <f>VLOOKUP(AU35,$A$155:$D$250,3)</f>
        <v>#N/A</v>
      </c>
      <c r="R33" s="165" t="e">
        <f>VLOOKUP(AU35,$A$155:$D$250,4)</f>
        <v>#N/A</v>
      </c>
      <c r="T33" s="76"/>
      <c r="V33" s="71" t="s">
        <v>1</v>
      </c>
      <c r="X33" s="77"/>
      <c r="Z33" s="167" t="e">
        <f>VLOOKUP(AV35,$A$155:$D$250,3)</f>
        <v>#N/A</v>
      </c>
      <c r="AA33" s="169" t="e">
        <f>VLOOKUP(AV35,$A$155:$D$250,4)</f>
        <v>#N/A</v>
      </c>
      <c r="AD33" s="75"/>
      <c r="AE33" s="171" t="e">
        <f>VLOOKUP(AX35,$A$155:$D$250,3)</f>
        <v>#N/A</v>
      </c>
      <c r="AF33" s="165" t="e">
        <f>VLOOKUP(AX35,$A$155:$D$250,4)</f>
        <v>#N/A</v>
      </c>
      <c r="AH33" s="76"/>
      <c r="AJ33" s="71" t="s">
        <v>1</v>
      </c>
      <c r="AL33" s="77"/>
      <c r="AN33" s="167" t="e">
        <f>VLOOKUP(AY35,$A$155:$D$250,3)</f>
        <v>#N/A</v>
      </c>
      <c r="AO33" s="169" t="e">
        <f>VLOOKUP(AY35,$A$155:$D$250,4)</f>
        <v>#N/A</v>
      </c>
    </row>
    <row r="34" spans="2:51" ht="13" customHeight="1" x14ac:dyDescent="0.2">
      <c r="B34" s="75"/>
      <c r="C34" s="171"/>
      <c r="D34" s="165"/>
      <c r="E34" s="78"/>
      <c r="H34" s="71" t="s">
        <v>1</v>
      </c>
      <c r="J34" s="78"/>
      <c r="K34" s="79"/>
      <c r="L34" s="167"/>
      <c r="M34" s="169"/>
      <c r="P34" s="75"/>
      <c r="Q34" s="171"/>
      <c r="R34" s="165"/>
      <c r="S34" s="78"/>
      <c r="V34" s="71" t="s">
        <v>1</v>
      </c>
      <c r="X34" s="78"/>
      <c r="Y34" s="79"/>
      <c r="Z34" s="167"/>
      <c r="AA34" s="169"/>
      <c r="AD34" s="75"/>
      <c r="AE34" s="171"/>
      <c r="AF34" s="165"/>
      <c r="AG34" s="78"/>
      <c r="AJ34" s="71" t="s">
        <v>1</v>
      </c>
      <c r="AL34" s="78"/>
      <c r="AM34" s="79"/>
      <c r="AN34" s="167"/>
      <c r="AO34" s="169"/>
    </row>
    <row r="35" spans="2:51" ht="13" customHeight="1" x14ac:dyDescent="0.2">
      <c r="B35" s="75" t="s">
        <v>2</v>
      </c>
      <c r="C35" s="171"/>
      <c r="D35" s="165"/>
      <c r="E35" s="78"/>
      <c r="H35" s="71" t="s">
        <v>1</v>
      </c>
      <c r="J35" s="78"/>
      <c r="K35" s="79"/>
      <c r="L35" s="167"/>
      <c r="M35" s="169"/>
      <c r="P35" s="75" t="s">
        <v>2</v>
      </c>
      <c r="Q35" s="171"/>
      <c r="R35" s="165"/>
      <c r="S35" s="78"/>
      <c r="V35" s="71" t="s">
        <v>1</v>
      </c>
      <c r="X35" s="78"/>
      <c r="Y35" s="79"/>
      <c r="Z35" s="167"/>
      <c r="AA35" s="169"/>
      <c r="AD35" s="75" t="s">
        <v>2</v>
      </c>
      <c r="AE35" s="171"/>
      <c r="AF35" s="165"/>
      <c r="AG35" s="78"/>
      <c r="AJ35" s="71" t="s">
        <v>1</v>
      </c>
      <c r="AL35" s="78"/>
      <c r="AM35" s="79"/>
      <c r="AN35" s="167"/>
      <c r="AO35" s="169"/>
      <c r="AR35" s="74"/>
      <c r="AS35" s="74"/>
      <c r="AU35" s="74"/>
      <c r="AV35" s="74"/>
      <c r="AX35" s="74"/>
      <c r="AY35" s="74"/>
    </row>
    <row r="36" spans="2:51" ht="13" customHeight="1" x14ac:dyDescent="0.2">
      <c r="B36" s="75"/>
      <c r="C36" s="171"/>
      <c r="D36" s="165"/>
      <c r="E36" s="78"/>
      <c r="H36" s="71" t="s">
        <v>1</v>
      </c>
      <c r="J36" s="78"/>
      <c r="K36" s="79"/>
      <c r="L36" s="167"/>
      <c r="M36" s="169"/>
      <c r="P36" s="75"/>
      <c r="Q36" s="171"/>
      <c r="R36" s="165"/>
      <c r="S36" s="78"/>
      <c r="V36" s="71" t="s">
        <v>1</v>
      </c>
      <c r="X36" s="78"/>
      <c r="Y36" s="79"/>
      <c r="Z36" s="167"/>
      <c r="AA36" s="169"/>
      <c r="AD36" s="75"/>
      <c r="AE36" s="171"/>
      <c r="AF36" s="165"/>
      <c r="AG36" s="78"/>
      <c r="AJ36" s="71" t="s">
        <v>1</v>
      </c>
      <c r="AL36" s="78"/>
      <c r="AM36" s="79"/>
      <c r="AN36" s="167"/>
      <c r="AO36" s="169"/>
    </row>
    <row r="37" spans="2:51" ht="13" customHeight="1" x14ac:dyDescent="0.2">
      <c r="B37" s="80"/>
      <c r="C37" s="172"/>
      <c r="D37" s="173"/>
      <c r="E37" s="81"/>
      <c r="F37" s="82"/>
      <c r="G37" s="81"/>
      <c r="H37" s="81" t="s">
        <v>1</v>
      </c>
      <c r="I37" s="81"/>
      <c r="J37" s="83"/>
      <c r="K37" s="81"/>
      <c r="L37" s="174"/>
      <c r="M37" s="175"/>
      <c r="P37" s="80"/>
      <c r="Q37" s="172"/>
      <c r="R37" s="173"/>
      <c r="S37" s="81"/>
      <c r="T37" s="82"/>
      <c r="U37" s="81"/>
      <c r="V37" s="81" t="s">
        <v>1</v>
      </c>
      <c r="W37" s="81"/>
      <c r="X37" s="83"/>
      <c r="Y37" s="81"/>
      <c r="Z37" s="174"/>
      <c r="AA37" s="175"/>
      <c r="AD37" s="80"/>
      <c r="AE37" s="172"/>
      <c r="AF37" s="173"/>
      <c r="AG37" s="81"/>
      <c r="AH37" s="82"/>
      <c r="AI37" s="81"/>
      <c r="AJ37" s="81" t="s">
        <v>1</v>
      </c>
      <c r="AK37" s="81"/>
      <c r="AL37" s="83"/>
      <c r="AM37" s="81"/>
      <c r="AN37" s="174"/>
      <c r="AO37" s="175"/>
    </row>
    <row r="38" spans="2:51" ht="13" customHeight="1" x14ac:dyDescent="0.2">
      <c r="B38" s="75"/>
      <c r="C38" s="170" t="e">
        <f>VLOOKUP(AR40,$A$155:$D$250,3)</f>
        <v>#N/A</v>
      </c>
      <c r="D38" s="164" t="e">
        <f>VLOOKUP(AR40,$A$155:$D$250,4)</f>
        <v>#N/A</v>
      </c>
      <c r="F38" s="84"/>
      <c r="H38" s="71" t="s">
        <v>1</v>
      </c>
      <c r="J38" s="85"/>
      <c r="L38" s="166" t="e">
        <f>VLOOKUP(AS40,$A$155:$D$250,3)</f>
        <v>#N/A</v>
      </c>
      <c r="M38" s="168" t="e">
        <f>VLOOKUP(AS40,$A$155:$D$250,4)</f>
        <v>#N/A</v>
      </c>
      <c r="P38" s="75"/>
      <c r="Q38" s="170" t="e">
        <f>VLOOKUP(AU40,$A$155:$D$250,3)</f>
        <v>#N/A</v>
      </c>
      <c r="R38" s="164" t="e">
        <f>VLOOKUP(AU40,$A$155:$D$250,4)</f>
        <v>#N/A</v>
      </c>
      <c r="T38" s="84"/>
      <c r="V38" s="71" t="s">
        <v>1</v>
      </c>
      <c r="X38" s="85"/>
      <c r="Z38" s="166" t="e">
        <f>VLOOKUP(AV40,$A$155:$D$250,3)</f>
        <v>#N/A</v>
      </c>
      <c r="AA38" s="168" t="e">
        <f>VLOOKUP(AV40,$A$155:$D$250,4)</f>
        <v>#N/A</v>
      </c>
      <c r="AD38" s="75"/>
      <c r="AE38" s="170" t="e">
        <f>VLOOKUP(AX40,$A$155:$D$250,3)</f>
        <v>#N/A</v>
      </c>
      <c r="AF38" s="164" t="e">
        <f>VLOOKUP(AX40,$A$155:$D$250,4)</f>
        <v>#N/A</v>
      </c>
      <c r="AH38" s="84"/>
      <c r="AJ38" s="71" t="s">
        <v>1</v>
      </c>
      <c r="AL38" s="85"/>
      <c r="AN38" s="166" t="e">
        <f>VLOOKUP(AY40,$A$155:$D$250,3)</f>
        <v>#N/A</v>
      </c>
      <c r="AO38" s="168" t="e">
        <f>VLOOKUP(AY40,$A$155:$D$250,4)</f>
        <v>#N/A</v>
      </c>
    </row>
    <row r="39" spans="2:51" ht="13" customHeight="1" x14ac:dyDescent="0.2">
      <c r="B39" s="75"/>
      <c r="C39" s="171"/>
      <c r="D39" s="165"/>
      <c r="E39" s="78"/>
      <c r="H39" s="71" t="s">
        <v>1</v>
      </c>
      <c r="J39" s="78"/>
      <c r="K39" s="79"/>
      <c r="L39" s="167"/>
      <c r="M39" s="169"/>
      <c r="P39" s="75"/>
      <c r="Q39" s="171"/>
      <c r="R39" s="165"/>
      <c r="S39" s="78"/>
      <c r="V39" s="71" t="s">
        <v>1</v>
      </c>
      <c r="X39" s="78"/>
      <c r="Y39" s="79"/>
      <c r="Z39" s="167"/>
      <c r="AA39" s="169"/>
      <c r="AD39" s="75"/>
      <c r="AE39" s="171"/>
      <c r="AF39" s="165"/>
      <c r="AG39" s="78"/>
      <c r="AJ39" s="71" t="s">
        <v>1</v>
      </c>
      <c r="AL39" s="78"/>
      <c r="AM39" s="79"/>
      <c r="AN39" s="167"/>
      <c r="AO39" s="169"/>
    </row>
    <row r="40" spans="2:51" ht="13" customHeight="1" x14ac:dyDescent="0.2">
      <c r="B40" s="75">
        <v>2</v>
      </c>
      <c r="C40" s="171"/>
      <c r="D40" s="165"/>
      <c r="E40" s="78"/>
      <c r="H40" s="71" t="s">
        <v>1</v>
      </c>
      <c r="J40" s="78"/>
      <c r="K40" s="79"/>
      <c r="L40" s="167"/>
      <c r="M40" s="169"/>
      <c r="P40" s="75">
        <v>2</v>
      </c>
      <c r="Q40" s="171"/>
      <c r="R40" s="165"/>
      <c r="S40" s="78"/>
      <c r="V40" s="71" t="s">
        <v>1</v>
      </c>
      <c r="X40" s="78"/>
      <c r="Y40" s="79"/>
      <c r="Z40" s="167"/>
      <c r="AA40" s="169"/>
      <c r="AD40" s="75">
        <v>2</v>
      </c>
      <c r="AE40" s="171"/>
      <c r="AF40" s="165"/>
      <c r="AG40" s="78"/>
      <c r="AJ40" s="71" t="s">
        <v>1</v>
      </c>
      <c r="AL40" s="78"/>
      <c r="AM40" s="79"/>
      <c r="AN40" s="167"/>
      <c r="AO40" s="169"/>
      <c r="AR40" s="74"/>
      <c r="AS40" s="74"/>
      <c r="AU40" s="74"/>
      <c r="AV40" s="74"/>
      <c r="AX40" s="74"/>
      <c r="AY40" s="74"/>
    </row>
    <row r="41" spans="2:51" ht="13" customHeight="1" x14ac:dyDescent="0.2">
      <c r="B41" s="75"/>
      <c r="C41" s="171"/>
      <c r="D41" s="165"/>
      <c r="E41" s="78"/>
      <c r="H41" s="71" t="s">
        <v>1</v>
      </c>
      <c r="J41" s="78"/>
      <c r="K41" s="79"/>
      <c r="L41" s="167"/>
      <c r="M41" s="169"/>
      <c r="P41" s="75"/>
      <c r="Q41" s="171"/>
      <c r="R41" s="165"/>
      <c r="S41" s="78"/>
      <c r="V41" s="71" t="s">
        <v>1</v>
      </c>
      <c r="X41" s="78"/>
      <c r="Y41" s="79"/>
      <c r="Z41" s="167"/>
      <c r="AA41" s="169"/>
      <c r="AD41" s="75"/>
      <c r="AE41" s="171"/>
      <c r="AF41" s="165"/>
      <c r="AG41" s="78"/>
      <c r="AJ41" s="71" t="s">
        <v>1</v>
      </c>
      <c r="AL41" s="78"/>
      <c r="AM41" s="79"/>
      <c r="AN41" s="167"/>
      <c r="AO41" s="169"/>
    </row>
    <row r="42" spans="2:51" ht="13" customHeight="1" x14ac:dyDescent="0.2">
      <c r="B42" s="80"/>
      <c r="C42" s="172"/>
      <c r="D42" s="173"/>
      <c r="E42" s="81"/>
      <c r="F42" s="82"/>
      <c r="G42" s="81"/>
      <c r="H42" s="81" t="s">
        <v>1</v>
      </c>
      <c r="I42" s="81"/>
      <c r="J42" s="83"/>
      <c r="K42" s="81"/>
      <c r="L42" s="174"/>
      <c r="M42" s="175"/>
      <c r="P42" s="80"/>
      <c r="Q42" s="172"/>
      <c r="R42" s="173"/>
      <c r="S42" s="81"/>
      <c r="T42" s="82"/>
      <c r="U42" s="81"/>
      <c r="V42" s="81" t="s">
        <v>1</v>
      </c>
      <c r="W42" s="81"/>
      <c r="X42" s="83"/>
      <c r="Y42" s="81"/>
      <c r="Z42" s="174"/>
      <c r="AA42" s="175"/>
      <c r="AD42" s="80"/>
      <c r="AE42" s="172"/>
      <c r="AF42" s="173"/>
      <c r="AG42" s="81"/>
      <c r="AH42" s="82"/>
      <c r="AI42" s="81"/>
      <c r="AJ42" s="81" t="s">
        <v>1</v>
      </c>
      <c r="AK42" s="81"/>
      <c r="AL42" s="83"/>
      <c r="AM42" s="81"/>
      <c r="AN42" s="174"/>
      <c r="AO42" s="175"/>
    </row>
    <row r="43" spans="2:51" ht="13" customHeight="1" x14ac:dyDescent="0.2">
      <c r="B43" s="75"/>
      <c r="C43" s="170" t="e">
        <f>VLOOKUP(AR44,$A$155:$D$250,3)</f>
        <v>#N/A</v>
      </c>
      <c r="D43" s="164" t="e">
        <f>VLOOKUP(AR44,$A$155:$D$250,4)</f>
        <v>#N/A</v>
      </c>
      <c r="F43" s="84"/>
      <c r="H43" s="71" t="s">
        <v>1</v>
      </c>
      <c r="J43" s="85"/>
      <c r="L43" s="166" t="e">
        <f>VLOOKUP(AS44,$A$155:$D$250,3)</f>
        <v>#N/A</v>
      </c>
      <c r="M43" s="168" t="e">
        <f>VLOOKUP(AS44,$A$155:$D$250,4)</f>
        <v>#N/A</v>
      </c>
      <c r="P43" s="75"/>
      <c r="Q43" s="170" t="e">
        <f>VLOOKUP(AU44,$A$155:$D$250,3)</f>
        <v>#N/A</v>
      </c>
      <c r="R43" s="164" t="e">
        <f>VLOOKUP(AU44,$A$155:$D$250,4)</f>
        <v>#N/A</v>
      </c>
      <c r="T43" s="84"/>
      <c r="V43" s="71" t="s">
        <v>1</v>
      </c>
      <c r="X43" s="85"/>
      <c r="Z43" s="166" t="e">
        <f>VLOOKUP(AV44,$A$155:$D$250,3)</f>
        <v>#N/A</v>
      </c>
      <c r="AA43" s="168" t="e">
        <f>VLOOKUP(AV44,$A$155:$D$250,4)</f>
        <v>#N/A</v>
      </c>
      <c r="AD43" s="75"/>
      <c r="AE43" s="170" t="e">
        <f>VLOOKUP(AX44,$A$155:$D$250,3)</f>
        <v>#N/A</v>
      </c>
      <c r="AF43" s="164" t="e">
        <f>VLOOKUP(AX44,$A$155:$D$250,4)</f>
        <v>#N/A</v>
      </c>
      <c r="AH43" s="84"/>
      <c r="AJ43" s="71" t="s">
        <v>1</v>
      </c>
      <c r="AL43" s="85"/>
      <c r="AN43" s="166" t="e">
        <f>VLOOKUP(AY44,$A$155:$D$250,3)</f>
        <v>#N/A</v>
      </c>
      <c r="AO43" s="168" t="e">
        <f>VLOOKUP(AY44,$A$155:$D$250,4)</f>
        <v>#N/A</v>
      </c>
    </row>
    <row r="44" spans="2:51" ht="13" customHeight="1" x14ac:dyDescent="0.2">
      <c r="B44" s="75"/>
      <c r="C44" s="171"/>
      <c r="D44" s="165"/>
      <c r="E44" s="78"/>
      <c r="H44" s="71" t="s">
        <v>1</v>
      </c>
      <c r="J44" s="78"/>
      <c r="K44" s="79"/>
      <c r="L44" s="167"/>
      <c r="M44" s="169"/>
      <c r="P44" s="75"/>
      <c r="Q44" s="171"/>
      <c r="R44" s="165"/>
      <c r="S44" s="78"/>
      <c r="V44" s="71" t="s">
        <v>1</v>
      </c>
      <c r="X44" s="78"/>
      <c r="Y44" s="79"/>
      <c r="Z44" s="167"/>
      <c r="AA44" s="169"/>
      <c r="AD44" s="75"/>
      <c r="AE44" s="171"/>
      <c r="AF44" s="165"/>
      <c r="AG44" s="78"/>
      <c r="AJ44" s="71" t="s">
        <v>1</v>
      </c>
      <c r="AL44" s="78"/>
      <c r="AM44" s="79"/>
      <c r="AN44" s="167"/>
      <c r="AO44" s="169"/>
      <c r="AR44" s="74"/>
      <c r="AS44" s="74"/>
      <c r="AU44" s="74"/>
      <c r="AV44" s="74"/>
      <c r="AX44" s="74"/>
      <c r="AY44" s="74"/>
    </row>
    <row r="45" spans="2:51" ht="13" customHeight="1" x14ac:dyDescent="0.2">
      <c r="B45" s="75" t="s">
        <v>3</v>
      </c>
      <c r="D45" s="78"/>
      <c r="E45" s="78"/>
      <c r="H45" s="71" t="s">
        <v>1</v>
      </c>
      <c r="J45" s="78"/>
      <c r="K45" s="79"/>
      <c r="L45" s="79"/>
      <c r="M45" s="86"/>
      <c r="P45" s="75" t="s">
        <v>3</v>
      </c>
      <c r="R45" s="78"/>
      <c r="S45" s="78"/>
      <c r="V45" s="71" t="s">
        <v>1</v>
      </c>
      <c r="X45" s="78"/>
      <c r="Y45" s="79"/>
      <c r="Z45" s="79"/>
      <c r="AA45" s="86"/>
      <c r="AD45" s="75" t="s">
        <v>3</v>
      </c>
      <c r="AF45" s="78"/>
      <c r="AG45" s="78"/>
      <c r="AJ45" s="71" t="s">
        <v>1</v>
      </c>
      <c r="AL45" s="78"/>
      <c r="AM45" s="79"/>
      <c r="AN45" s="79"/>
      <c r="AO45" s="86"/>
    </row>
    <row r="46" spans="2:51" ht="13" customHeight="1" x14ac:dyDescent="0.2">
      <c r="B46" s="75"/>
      <c r="C46" s="171" t="e">
        <f>VLOOKUP(AR46,$A$155:$D$250,3)</f>
        <v>#N/A</v>
      </c>
      <c r="D46" s="165" t="e">
        <f>VLOOKUP(AR46,$A$155:$D$250,4)</f>
        <v>#N/A</v>
      </c>
      <c r="E46" s="78"/>
      <c r="H46" s="71" t="s">
        <v>1</v>
      </c>
      <c r="J46" s="78"/>
      <c r="K46" s="79"/>
      <c r="L46" s="167" t="e">
        <f>VLOOKUP(AS46,$A$155:$D$250,3)</f>
        <v>#N/A</v>
      </c>
      <c r="M46" s="169" t="e">
        <f>VLOOKUP(AS46,$A$155:$D$250,4)</f>
        <v>#N/A</v>
      </c>
      <c r="P46" s="75"/>
      <c r="Q46" s="171" t="e">
        <f>VLOOKUP(AU46,$A$155:$D$250,3)</f>
        <v>#N/A</v>
      </c>
      <c r="R46" s="165" t="e">
        <f>VLOOKUP(AU46,$A$155:$D$250,4)</f>
        <v>#N/A</v>
      </c>
      <c r="S46" s="78"/>
      <c r="V46" s="71" t="s">
        <v>1</v>
      </c>
      <c r="X46" s="78"/>
      <c r="Y46" s="79"/>
      <c r="Z46" s="167" t="e">
        <f>VLOOKUP(AV46,$A$155:$D$250,3)</f>
        <v>#N/A</v>
      </c>
      <c r="AA46" s="169" t="e">
        <f>VLOOKUP(AV46,$A$155:$D$250,4)</f>
        <v>#N/A</v>
      </c>
      <c r="AD46" s="75"/>
      <c r="AE46" s="171" t="e">
        <f>VLOOKUP(AX46,$A$155:$D$250,3)</f>
        <v>#N/A</v>
      </c>
      <c r="AF46" s="165" t="e">
        <f>VLOOKUP(AX46,$A$155:$D$250,4)</f>
        <v>#N/A</v>
      </c>
      <c r="AG46" s="78"/>
      <c r="AJ46" s="71" t="s">
        <v>1</v>
      </c>
      <c r="AL46" s="78"/>
      <c r="AM46" s="79"/>
      <c r="AN46" s="167" t="e">
        <f>VLOOKUP(AY46,$A$155:$D$250,3)</f>
        <v>#N/A</v>
      </c>
      <c r="AO46" s="169" t="e">
        <f>VLOOKUP(AY46,$A$155:$D$250,4)</f>
        <v>#N/A</v>
      </c>
      <c r="AR46" s="74"/>
      <c r="AS46" s="74"/>
      <c r="AU46" s="74"/>
      <c r="AV46" s="74"/>
      <c r="AX46" s="74"/>
      <c r="AY46" s="74"/>
    </row>
    <row r="47" spans="2:51" ht="13" customHeight="1" x14ac:dyDescent="0.2">
      <c r="B47" s="80"/>
      <c r="C47" s="172"/>
      <c r="D47" s="173"/>
      <c r="E47" s="81"/>
      <c r="F47" s="82"/>
      <c r="G47" s="81"/>
      <c r="H47" s="81" t="s">
        <v>1</v>
      </c>
      <c r="I47" s="81"/>
      <c r="J47" s="83"/>
      <c r="K47" s="81"/>
      <c r="L47" s="174"/>
      <c r="M47" s="175"/>
      <c r="P47" s="80"/>
      <c r="Q47" s="172"/>
      <c r="R47" s="173"/>
      <c r="S47" s="81"/>
      <c r="T47" s="82"/>
      <c r="U47" s="81"/>
      <c r="V47" s="81" t="s">
        <v>1</v>
      </c>
      <c r="W47" s="81"/>
      <c r="X47" s="83"/>
      <c r="Y47" s="81"/>
      <c r="Z47" s="174"/>
      <c r="AA47" s="175"/>
      <c r="AD47" s="80"/>
      <c r="AE47" s="172"/>
      <c r="AF47" s="173"/>
      <c r="AG47" s="81"/>
      <c r="AH47" s="82"/>
      <c r="AI47" s="81"/>
      <c r="AJ47" s="81" t="s">
        <v>1</v>
      </c>
      <c r="AK47" s="81"/>
      <c r="AL47" s="83"/>
      <c r="AM47" s="81"/>
      <c r="AN47" s="174"/>
      <c r="AO47" s="175"/>
    </row>
    <row r="48" spans="2:51" ht="13" customHeight="1" x14ac:dyDescent="0.2">
      <c r="B48" s="75"/>
      <c r="C48" s="170" t="e">
        <f>VLOOKUP(AR50,$A$155:$D$250,3)</f>
        <v>#N/A</v>
      </c>
      <c r="D48" s="164" t="e">
        <f>VLOOKUP(AR50,$A$155:$D$250,4)</f>
        <v>#N/A</v>
      </c>
      <c r="F48" s="84"/>
      <c r="H48" s="71" t="s">
        <v>1</v>
      </c>
      <c r="J48" s="85"/>
      <c r="L48" s="166" t="e">
        <f>VLOOKUP(AS50,$A$155:$D$250,3)</f>
        <v>#N/A</v>
      </c>
      <c r="M48" s="168" t="e">
        <f>VLOOKUP(AS50,$A$155:$D$250,4)</f>
        <v>#N/A</v>
      </c>
      <c r="P48" s="75"/>
      <c r="Q48" s="170" t="e">
        <f>VLOOKUP(AU50,$A$155:$D$250,3)</f>
        <v>#N/A</v>
      </c>
      <c r="R48" s="164" t="e">
        <f>VLOOKUP(AU50,$A$155:$D$250,4)</f>
        <v>#N/A</v>
      </c>
      <c r="T48" s="84"/>
      <c r="V48" s="71" t="s">
        <v>1</v>
      </c>
      <c r="X48" s="85"/>
      <c r="Z48" s="166" t="e">
        <f>VLOOKUP(AV50,$A$155:$D$250,3)</f>
        <v>#N/A</v>
      </c>
      <c r="AA48" s="168" t="e">
        <f>VLOOKUP(AV50,$A$155:$D$250,4)</f>
        <v>#N/A</v>
      </c>
      <c r="AD48" s="75"/>
      <c r="AE48" s="170" t="e">
        <f>VLOOKUP(AX50,$A$155:$D$250,3)</f>
        <v>#N/A</v>
      </c>
      <c r="AF48" s="164" t="e">
        <f>VLOOKUP(AX50,$A$155:$D$250,4)</f>
        <v>#N/A</v>
      </c>
      <c r="AH48" s="84"/>
      <c r="AJ48" s="71" t="s">
        <v>1</v>
      </c>
      <c r="AL48" s="85"/>
      <c r="AN48" s="166" t="e">
        <f>VLOOKUP(AY50,$A$155:$D$250,3)</f>
        <v>#N/A</v>
      </c>
      <c r="AO48" s="168" t="e">
        <f>VLOOKUP(AY50,$A$155:$D$250,4)</f>
        <v>#N/A</v>
      </c>
    </row>
    <row r="49" spans="1:51" ht="13" customHeight="1" x14ac:dyDescent="0.2">
      <c r="B49" s="75"/>
      <c r="C49" s="171"/>
      <c r="D49" s="165"/>
      <c r="E49" s="78"/>
      <c r="H49" s="71" t="s">
        <v>1</v>
      </c>
      <c r="J49" s="78"/>
      <c r="K49" s="79"/>
      <c r="L49" s="167"/>
      <c r="M49" s="169"/>
      <c r="P49" s="75"/>
      <c r="Q49" s="171"/>
      <c r="R49" s="165"/>
      <c r="S49" s="78"/>
      <c r="V49" s="71" t="s">
        <v>1</v>
      </c>
      <c r="X49" s="78"/>
      <c r="Y49" s="79"/>
      <c r="Z49" s="167"/>
      <c r="AA49" s="169"/>
      <c r="AD49" s="75"/>
      <c r="AE49" s="171"/>
      <c r="AF49" s="165"/>
      <c r="AG49" s="78"/>
      <c r="AJ49" s="71" t="s">
        <v>1</v>
      </c>
      <c r="AL49" s="78"/>
      <c r="AM49" s="79"/>
      <c r="AN49" s="167"/>
      <c r="AO49" s="169"/>
    </row>
    <row r="50" spans="1:51" ht="13" customHeight="1" x14ac:dyDescent="0.2">
      <c r="B50" s="75">
        <v>4</v>
      </c>
      <c r="C50" s="171"/>
      <c r="D50" s="165"/>
      <c r="E50" s="78"/>
      <c r="H50" s="71" t="s">
        <v>1</v>
      </c>
      <c r="J50" s="78"/>
      <c r="K50" s="79"/>
      <c r="L50" s="167"/>
      <c r="M50" s="169"/>
      <c r="P50" s="75">
        <v>4</v>
      </c>
      <c r="Q50" s="171"/>
      <c r="R50" s="165"/>
      <c r="S50" s="78"/>
      <c r="V50" s="71" t="s">
        <v>1</v>
      </c>
      <c r="X50" s="78"/>
      <c r="Y50" s="79"/>
      <c r="Z50" s="167"/>
      <c r="AA50" s="169"/>
      <c r="AD50" s="75">
        <v>4</v>
      </c>
      <c r="AE50" s="171"/>
      <c r="AF50" s="165"/>
      <c r="AG50" s="78"/>
      <c r="AJ50" s="71" t="s">
        <v>1</v>
      </c>
      <c r="AL50" s="78"/>
      <c r="AM50" s="79"/>
      <c r="AN50" s="167"/>
      <c r="AO50" s="169"/>
      <c r="AR50" s="74"/>
      <c r="AS50" s="74"/>
      <c r="AU50" s="74"/>
      <c r="AV50" s="74"/>
      <c r="AX50" s="74"/>
      <c r="AY50" s="74"/>
    </row>
    <row r="51" spans="1:51" ht="13" customHeight="1" x14ac:dyDescent="0.2">
      <c r="B51" s="75"/>
      <c r="C51" s="171"/>
      <c r="D51" s="165"/>
      <c r="E51" s="78"/>
      <c r="H51" s="71" t="s">
        <v>1</v>
      </c>
      <c r="J51" s="78"/>
      <c r="K51" s="79"/>
      <c r="L51" s="167"/>
      <c r="M51" s="169"/>
      <c r="P51" s="75"/>
      <c r="Q51" s="171"/>
      <c r="R51" s="165"/>
      <c r="S51" s="78"/>
      <c r="V51" s="71" t="s">
        <v>1</v>
      </c>
      <c r="X51" s="78"/>
      <c r="Y51" s="79"/>
      <c r="Z51" s="167"/>
      <c r="AA51" s="169"/>
      <c r="AD51" s="75"/>
      <c r="AE51" s="171"/>
      <c r="AF51" s="165"/>
      <c r="AG51" s="78"/>
      <c r="AJ51" s="71" t="s">
        <v>1</v>
      </c>
      <c r="AL51" s="78"/>
      <c r="AM51" s="79"/>
      <c r="AN51" s="167"/>
      <c r="AO51" s="169"/>
    </row>
    <row r="52" spans="1:51" ht="13" customHeight="1" x14ac:dyDescent="0.2">
      <c r="B52" s="80"/>
      <c r="C52" s="172"/>
      <c r="D52" s="173"/>
      <c r="E52" s="81"/>
      <c r="F52" s="82"/>
      <c r="G52" s="81"/>
      <c r="H52" s="81" t="s">
        <v>1</v>
      </c>
      <c r="I52" s="81"/>
      <c r="J52" s="83"/>
      <c r="K52" s="81"/>
      <c r="L52" s="174"/>
      <c r="M52" s="175"/>
      <c r="P52" s="80"/>
      <c r="Q52" s="172"/>
      <c r="R52" s="173"/>
      <c r="S52" s="81"/>
      <c r="T52" s="82"/>
      <c r="U52" s="81"/>
      <c r="V52" s="81" t="s">
        <v>1</v>
      </c>
      <c r="W52" s="81"/>
      <c r="X52" s="83"/>
      <c r="Y52" s="81"/>
      <c r="Z52" s="174"/>
      <c r="AA52" s="175"/>
      <c r="AD52" s="80"/>
      <c r="AE52" s="172"/>
      <c r="AF52" s="173"/>
      <c r="AG52" s="81"/>
      <c r="AH52" s="82"/>
      <c r="AI52" s="81"/>
      <c r="AJ52" s="81" t="s">
        <v>1</v>
      </c>
      <c r="AK52" s="81"/>
      <c r="AL52" s="83"/>
      <c r="AM52" s="81"/>
      <c r="AN52" s="174"/>
      <c r="AO52" s="175"/>
    </row>
    <row r="53" spans="1:51" ht="13" customHeight="1" x14ac:dyDescent="0.2">
      <c r="B53" s="75"/>
      <c r="C53" s="170" t="e">
        <f>VLOOKUP(AR55,$A$155:$D$250,3)</f>
        <v>#N/A</v>
      </c>
      <c r="D53" s="164" t="e">
        <f>VLOOKUP(AR55,$A$155:$D$250,4)</f>
        <v>#N/A</v>
      </c>
      <c r="F53" s="84"/>
      <c r="H53" s="71" t="s">
        <v>1</v>
      </c>
      <c r="J53" s="85"/>
      <c r="L53" s="166" t="e">
        <f>VLOOKUP(AS55,$A$155:$D$250,3)</f>
        <v>#N/A</v>
      </c>
      <c r="M53" s="168" t="e">
        <f>VLOOKUP(AS55,$A$155:$D$250,4)</f>
        <v>#N/A</v>
      </c>
      <c r="P53" s="75"/>
      <c r="Q53" s="170" t="e">
        <f>VLOOKUP(AU55,$A$155:$D$250,3)</f>
        <v>#N/A</v>
      </c>
      <c r="R53" s="164" t="e">
        <f>VLOOKUP(AU55,$A$155:$D$250,4)</f>
        <v>#N/A</v>
      </c>
      <c r="T53" s="84"/>
      <c r="V53" s="71" t="s">
        <v>1</v>
      </c>
      <c r="X53" s="85"/>
      <c r="Z53" s="166" t="e">
        <f>VLOOKUP(AV55,$A$155:$D$250,3)</f>
        <v>#N/A</v>
      </c>
      <c r="AA53" s="168" t="e">
        <f>VLOOKUP(AV55,$A$155:$D$250,4)</f>
        <v>#N/A</v>
      </c>
      <c r="AD53" s="75"/>
      <c r="AE53" s="170" t="e">
        <f>VLOOKUP(AX55,$A$155:$D$250,3)</f>
        <v>#N/A</v>
      </c>
      <c r="AF53" s="164" t="e">
        <f>VLOOKUP(AX55,$A$155:$D$250,4)</f>
        <v>#N/A</v>
      </c>
      <c r="AH53" s="84"/>
      <c r="AJ53" s="71" t="s">
        <v>1</v>
      </c>
      <c r="AL53" s="85"/>
      <c r="AN53" s="166" t="e">
        <f>VLOOKUP(AY55,$A$155:$D$250,3)</f>
        <v>#N/A</v>
      </c>
      <c r="AO53" s="168" t="e">
        <f>VLOOKUP(AY55,$A$155:$D$250,4)</f>
        <v>#N/A</v>
      </c>
    </row>
    <row r="54" spans="1:51" ht="13" customHeight="1" x14ac:dyDescent="0.2">
      <c r="B54" s="75"/>
      <c r="C54" s="171"/>
      <c r="D54" s="165"/>
      <c r="E54" s="78"/>
      <c r="H54" s="71" t="s">
        <v>1</v>
      </c>
      <c r="J54" s="78"/>
      <c r="K54" s="79"/>
      <c r="L54" s="167"/>
      <c r="M54" s="169"/>
      <c r="P54" s="75"/>
      <c r="Q54" s="171"/>
      <c r="R54" s="165"/>
      <c r="S54" s="78"/>
      <c r="V54" s="71" t="s">
        <v>1</v>
      </c>
      <c r="X54" s="78"/>
      <c r="Y54" s="79"/>
      <c r="Z54" s="167"/>
      <c r="AA54" s="169"/>
      <c r="AD54" s="75"/>
      <c r="AE54" s="171"/>
      <c r="AF54" s="165"/>
      <c r="AG54" s="78"/>
      <c r="AJ54" s="71" t="s">
        <v>1</v>
      </c>
      <c r="AL54" s="78"/>
      <c r="AM54" s="79"/>
      <c r="AN54" s="167"/>
      <c r="AO54" s="169"/>
    </row>
    <row r="55" spans="1:51" ht="13" customHeight="1" x14ac:dyDescent="0.2">
      <c r="B55" s="75" t="s">
        <v>4</v>
      </c>
      <c r="C55" s="171"/>
      <c r="D55" s="165"/>
      <c r="E55" s="78"/>
      <c r="H55" s="71" t="s">
        <v>1</v>
      </c>
      <c r="J55" s="78"/>
      <c r="K55" s="79"/>
      <c r="L55" s="167"/>
      <c r="M55" s="169"/>
      <c r="P55" s="75" t="s">
        <v>4</v>
      </c>
      <c r="Q55" s="171"/>
      <c r="R55" s="165"/>
      <c r="S55" s="78"/>
      <c r="V55" s="71" t="s">
        <v>1</v>
      </c>
      <c r="X55" s="78"/>
      <c r="Y55" s="79"/>
      <c r="Z55" s="167"/>
      <c r="AA55" s="169"/>
      <c r="AD55" s="75" t="s">
        <v>4</v>
      </c>
      <c r="AE55" s="171"/>
      <c r="AF55" s="165"/>
      <c r="AG55" s="78"/>
      <c r="AJ55" s="71" t="s">
        <v>1</v>
      </c>
      <c r="AL55" s="78"/>
      <c r="AM55" s="79"/>
      <c r="AN55" s="167"/>
      <c r="AO55" s="169"/>
      <c r="AR55" s="74"/>
      <c r="AS55" s="74"/>
      <c r="AU55" s="74"/>
      <c r="AV55" s="74"/>
      <c r="AX55" s="74"/>
      <c r="AY55" s="74"/>
    </row>
    <row r="56" spans="1:51" ht="13" customHeight="1" x14ac:dyDescent="0.2">
      <c r="B56" s="75"/>
      <c r="C56" s="171"/>
      <c r="D56" s="165"/>
      <c r="E56" s="78"/>
      <c r="H56" s="71" t="s">
        <v>1</v>
      </c>
      <c r="J56" s="78"/>
      <c r="K56" s="79"/>
      <c r="L56" s="167"/>
      <c r="M56" s="169"/>
      <c r="P56" s="75"/>
      <c r="Q56" s="171"/>
      <c r="R56" s="165"/>
      <c r="S56" s="78"/>
      <c r="V56" s="71" t="s">
        <v>1</v>
      </c>
      <c r="X56" s="78"/>
      <c r="Y56" s="79"/>
      <c r="Z56" s="167"/>
      <c r="AA56" s="169"/>
      <c r="AD56" s="75"/>
      <c r="AE56" s="171"/>
      <c r="AF56" s="165"/>
      <c r="AG56" s="78"/>
      <c r="AJ56" s="71" t="s">
        <v>1</v>
      </c>
      <c r="AL56" s="78"/>
      <c r="AM56" s="79"/>
      <c r="AN56" s="167"/>
      <c r="AO56" s="169"/>
    </row>
    <row r="57" spans="1:51" ht="13" customHeight="1" thickBot="1" x14ac:dyDescent="0.25">
      <c r="B57" s="87"/>
      <c r="C57" s="171"/>
      <c r="D57" s="165"/>
      <c r="F57" s="77"/>
      <c r="H57" s="71" t="s">
        <v>1</v>
      </c>
      <c r="J57" s="76"/>
      <c r="L57" s="167"/>
      <c r="M57" s="169"/>
      <c r="P57" s="87"/>
      <c r="Q57" s="171"/>
      <c r="R57" s="165"/>
      <c r="T57" s="77"/>
      <c r="V57" s="71" t="s">
        <v>1</v>
      </c>
      <c r="X57" s="76"/>
      <c r="Z57" s="167"/>
      <c r="AA57" s="169"/>
      <c r="AD57" s="87"/>
      <c r="AE57" s="171"/>
      <c r="AF57" s="165"/>
      <c r="AH57" s="77"/>
      <c r="AJ57" s="71" t="s">
        <v>1</v>
      </c>
      <c r="AL57" s="76"/>
      <c r="AN57" s="167"/>
      <c r="AO57" s="169"/>
    </row>
    <row r="58" spans="1:51" ht="15" customHeight="1" x14ac:dyDescent="0.2">
      <c r="B58" s="88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90"/>
      <c r="P58" s="88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D58" s="88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90"/>
    </row>
    <row r="59" spans="1:51" ht="15" customHeight="1" thickBot="1" x14ac:dyDescent="0.25">
      <c r="A59" s="91"/>
      <c r="B59" s="92"/>
      <c r="C59" s="93" t="s">
        <v>2570</v>
      </c>
      <c r="D59" s="93"/>
      <c r="E59" s="93"/>
      <c r="F59" s="93"/>
      <c r="G59" s="93"/>
      <c r="H59" s="93"/>
      <c r="I59" s="93"/>
      <c r="J59" s="93"/>
      <c r="K59" s="93"/>
      <c r="L59" s="93"/>
      <c r="M59" s="94"/>
      <c r="N59" s="91"/>
      <c r="O59" s="91"/>
      <c r="P59" s="92"/>
      <c r="Q59" s="93" t="s">
        <v>2570</v>
      </c>
      <c r="R59" s="93"/>
      <c r="S59" s="93"/>
      <c r="T59" s="93"/>
      <c r="U59" s="93"/>
      <c r="V59" s="93"/>
      <c r="W59" s="93"/>
      <c r="X59" s="93"/>
      <c r="Y59" s="93"/>
      <c r="Z59" s="93"/>
      <c r="AA59" s="94"/>
      <c r="AB59" s="91"/>
      <c r="AC59" s="91"/>
      <c r="AD59" s="92"/>
      <c r="AE59" s="93" t="s">
        <v>2570</v>
      </c>
      <c r="AF59" s="93"/>
      <c r="AG59" s="93"/>
      <c r="AH59" s="93"/>
      <c r="AI59" s="93"/>
      <c r="AJ59" s="93"/>
      <c r="AK59" s="93"/>
      <c r="AL59" s="93"/>
      <c r="AM59" s="93"/>
      <c r="AN59" s="93"/>
      <c r="AO59" s="94"/>
      <c r="AP59" s="91"/>
    </row>
    <row r="61" spans="1:51" ht="13.5" thickBot="1" x14ac:dyDescent="0.25"/>
    <row r="62" spans="1:51" ht="40" customHeight="1" thickBot="1" x14ac:dyDescent="0.25">
      <c r="B62" s="72">
        <v>3</v>
      </c>
      <c r="C62" s="177" t="str">
        <f>VLOOKUP(AR62,$A$155:$C$250,3)</f>
        <v>①大</v>
      </c>
      <c r="D62" s="178"/>
      <c r="E62" s="176"/>
      <c r="F62" s="177"/>
      <c r="G62" s="177"/>
      <c r="H62" s="73" t="s">
        <v>1</v>
      </c>
      <c r="I62" s="177"/>
      <c r="J62" s="177"/>
      <c r="K62" s="178"/>
      <c r="L62" s="176" t="str">
        <f>VLOOKUP(AS62,$A$155:$C$250,3)</f>
        <v>④大</v>
      </c>
      <c r="M62" s="179"/>
      <c r="P62" s="72">
        <v>3</v>
      </c>
      <c r="Q62" s="177" t="str">
        <f>VLOOKUP(AU62,$A$155:$C$250,3)</f>
        <v>②大</v>
      </c>
      <c r="R62" s="178"/>
      <c r="S62" s="176"/>
      <c r="T62" s="177"/>
      <c r="U62" s="177"/>
      <c r="V62" s="73" t="s">
        <v>1</v>
      </c>
      <c r="W62" s="177"/>
      <c r="X62" s="177"/>
      <c r="Y62" s="178"/>
      <c r="Z62" s="176" t="str">
        <f>VLOOKUP(AV62,$A$155:$C$250,3)</f>
        <v>⑤大</v>
      </c>
      <c r="AA62" s="179"/>
      <c r="AD62" s="72">
        <v>3</v>
      </c>
      <c r="AE62" s="177" t="str">
        <f>VLOOKUP(AX62,$A$155:$C$250,3)</f>
        <v>③大</v>
      </c>
      <c r="AF62" s="178"/>
      <c r="AG62" s="176"/>
      <c r="AH62" s="177"/>
      <c r="AI62" s="177"/>
      <c r="AJ62" s="73" t="s">
        <v>1</v>
      </c>
      <c r="AK62" s="177"/>
      <c r="AL62" s="177"/>
      <c r="AM62" s="178"/>
      <c r="AN62" s="176" t="str">
        <f>VLOOKUP(AY62,$A$155:$C$250,3)</f>
        <v>⑥大</v>
      </c>
      <c r="AO62" s="179"/>
      <c r="AR62" s="74">
        <v>100</v>
      </c>
      <c r="AS62" s="74">
        <v>400</v>
      </c>
      <c r="AU62" s="74">
        <v>200</v>
      </c>
      <c r="AV62" s="74">
        <v>500</v>
      </c>
      <c r="AX62" s="74">
        <v>300</v>
      </c>
      <c r="AY62" s="74">
        <v>600</v>
      </c>
    </row>
    <row r="63" spans="1:51" ht="13" customHeight="1" x14ac:dyDescent="0.2">
      <c r="B63" s="75"/>
      <c r="C63" s="171" t="e">
        <f>VLOOKUP(AR65,$A$155:$D$250,3)</f>
        <v>#N/A</v>
      </c>
      <c r="D63" s="165" t="e">
        <f>VLOOKUP(AR65,$A$155:$D$250,4)</f>
        <v>#N/A</v>
      </c>
      <c r="F63" s="76"/>
      <c r="H63" s="71" t="s">
        <v>1</v>
      </c>
      <c r="J63" s="77"/>
      <c r="L63" s="167" t="e">
        <f>VLOOKUP(AS65,$A$155:$D$250,3)</f>
        <v>#N/A</v>
      </c>
      <c r="M63" s="169" t="e">
        <f>VLOOKUP(AS65,$A$155:$D$250,4)</f>
        <v>#N/A</v>
      </c>
      <c r="P63" s="75"/>
      <c r="Q63" s="171" t="e">
        <f>VLOOKUP(AU65,$A$155:$D$250,3)</f>
        <v>#N/A</v>
      </c>
      <c r="R63" s="165" t="e">
        <f>VLOOKUP(AU65,$A$155:$D$250,4)</f>
        <v>#N/A</v>
      </c>
      <c r="T63" s="76"/>
      <c r="V63" s="71" t="s">
        <v>1</v>
      </c>
      <c r="X63" s="77"/>
      <c r="Z63" s="167" t="e">
        <f>VLOOKUP(AV65,$A$155:$D$250,3)</f>
        <v>#N/A</v>
      </c>
      <c r="AA63" s="169" t="e">
        <f>VLOOKUP(AV65,$A$155:$D$250,4)</f>
        <v>#N/A</v>
      </c>
      <c r="AD63" s="75"/>
      <c r="AE63" s="171" t="e">
        <f>VLOOKUP(AX65,$A$155:$D$250,3)</f>
        <v>#N/A</v>
      </c>
      <c r="AF63" s="165" t="e">
        <f>VLOOKUP(AX65,$A$155:$D$250,4)</f>
        <v>#N/A</v>
      </c>
      <c r="AH63" s="76"/>
      <c r="AJ63" s="71" t="s">
        <v>1</v>
      </c>
      <c r="AL63" s="77"/>
      <c r="AN63" s="167" t="e">
        <f>VLOOKUP(AY65,$A$155:$D$250,3)</f>
        <v>#N/A</v>
      </c>
      <c r="AO63" s="169" t="e">
        <f>VLOOKUP(AY65,$A$155:$D$250,4)</f>
        <v>#N/A</v>
      </c>
    </row>
    <row r="64" spans="1:51" ht="13" customHeight="1" x14ac:dyDescent="0.2">
      <c r="B64" s="75"/>
      <c r="C64" s="171"/>
      <c r="D64" s="165"/>
      <c r="E64" s="78"/>
      <c r="H64" s="71" t="s">
        <v>1</v>
      </c>
      <c r="J64" s="78"/>
      <c r="K64" s="79"/>
      <c r="L64" s="167"/>
      <c r="M64" s="169"/>
      <c r="P64" s="75"/>
      <c r="Q64" s="171"/>
      <c r="R64" s="165"/>
      <c r="S64" s="78"/>
      <c r="V64" s="71" t="s">
        <v>1</v>
      </c>
      <c r="X64" s="78"/>
      <c r="Y64" s="79"/>
      <c r="Z64" s="167"/>
      <c r="AA64" s="169"/>
      <c r="AD64" s="75"/>
      <c r="AE64" s="171"/>
      <c r="AF64" s="165"/>
      <c r="AG64" s="78"/>
      <c r="AJ64" s="71" t="s">
        <v>1</v>
      </c>
      <c r="AL64" s="78"/>
      <c r="AM64" s="79"/>
      <c r="AN64" s="167"/>
      <c r="AO64" s="169"/>
    </row>
    <row r="65" spans="2:51" ht="13" customHeight="1" x14ac:dyDescent="0.2">
      <c r="B65" s="75" t="s">
        <v>2</v>
      </c>
      <c r="C65" s="171"/>
      <c r="D65" s="165"/>
      <c r="E65" s="78"/>
      <c r="H65" s="71" t="s">
        <v>1</v>
      </c>
      <c r="J65" s="78"/>
      <c r="K65" s="79"/>
      <c r="L65" s="167"/>
      <c r="M65" s="169"/>
      <c r="P65" s="75" t="s">
        <v>2</v>
      </c>
      <c r="Q65" s="171"/>
      <c r="R65" s="165"/>
      <c r="S65" s="78"/>
      <c r="V65" s="71" t="s">
        <v>1</v>
      </c>
      <c r="X65" s="78"/>
      <c r="Y65" s="79"/>
      <c r="Z65" s="167"/>
      <c r="AA65" s="169"/>
      <c r="AD65" s="75" t="s">
        <v>2</v>
      </c>
      <c r="AE65" s="171"/>
      <c r="AF65" s="165"/>
      <c r="AG65" s="78"/>
      <c r="AJ65" s="71" t="s">
        <v>1</v>
      </c>
      <c r="AL65" s="78"/>
      <c r="AM65" s="79"/>
      <c r="AN65" s="167"/>
      <c r="AO65" s="169"/>
      <c r="AR65" s="74"/>
      <c r="AS65" s="74"/>
      <c r="AU65" s="74"/>
      <c r="AV65" s="74"/>
      <c r="AX65" s="74"/>
      <c r="AY65" s="74"/>
    </row>
    <row r="66" spans="2:51" ht="13" customHeight="1" x14ac:dyDescent="0.2">
      <c r="B66" s="75"/>
      <c r="C66" s="171"/>
      <c r="D66" s="165"/>
      <c r="E66" s="78"/>
      <c r="H66" s="71" t="s">
        <v>1</v>
      </c>
      <c r="J66" s="78"/>
      <c r="K66" s="79"/>
      <c r="L66" s="167"/>
      <c r="M66" s="169"/>
      <c r="P66" s="75"/>
      <c r="Q66" s="171"/>
      <c r="R66" s="165"/>
      <c r="S66" s="78"/>
      <c r="V66" s="71" t="s">
        <v>1</v>
      </c>
      <c r="X66" s="78"/>
      <c r="Y66" s="79"/>
      <c r="Z66" s="167"/>
      <c r="AA66" s="169"/>
      <c r="AD66" s="75"/>
      <c r="AE66" s="171"/>
      <c r="AF66" s="165"/>
      <c r="AG66" s="78"/>
      <c r="AJ66" s="71" t="s">
        <v>1</v>
      </c>
      <c r="AL66" s="78"/>
      <c r="AM66" s="79"/>
      <c r="AN66" s="167"/>
      <c r="AO66" s="169"/>
    </row>
    <row r="67" spans="2:51" ht="13" customHeight="1" x14ac:dyDescent="0.2">
      <c r="B67" s="80"/>
      <c r="C67" s="172"/>
      <c r="D67" s="173"/>
      <c r="E67" s="81"/>
      <c r="F67" s="82"/>
      <c r="G67" s="81"/>
      <c r="H67" s="81" t="s">
        <v>1</v>
      </c>
      <c r="I67" s="81"/>
      <c r="J67" s="83"/>
      <c r="K67" s="81"/>
      <c r="L67" s="174"/>
      <c r="M67" s="175"/>
      <c r="P67" s="80"/>
      <c r="Q67" s="172"/>
      <c r="R67" s="173"/>
      <c r="S67" s="81"/>
      <c r="T67" s="82"/>
      <c r="U67" s="81"/>
      <c r="V67" s="81" t="s">
        <v>1</v>
      </c>
      <c r="W67" s="81"/>
      <c r="X67" s="83"/>
      <c r="Y67" s="81"/>
      <c r="Z67" s="174"/>
      <c r="AA67" s="175"/>
      <c r="AD67" s="80"/>
      <c r="AE67" s="172"/>
      <c r="AF67" s="173"/>
      <c r="AG67" s="81"/>
      <c r="AH67" s="82"/>
      <c r="AI67" s="81"/>
      <c r="AJ67" s="81" t="s">
        <v>1</v>
      </c>
      <c r="AK67" s="81"/>
      <c r="AL67" s="83"/>
      <c r="AM67" s="81"/>
      <c r="AN67" s="174"/>
      <c r="AO67" s="175"/>
    </row>
    <row r="68" spans="2:51" ht="13" customHeight="1" x14ac:dyDescent="0.2">
      <c r="B68" s="75"/>
      <c r="C68" s="170" t="e">
        <f>VLOOKUP(AR70,$A$155:$D$250,3)</f>
        <v>#N/A</v>
      </c>
      <c r="D68" s="164" t="e">
        <f>VLOOKUP(AR70,$A$155:$D$250,4)</f>
        <v>#N/A</v>
      </c>
      <c r="F68" s="84"/>
      <c r="H68" s="71" t="s">
        <v>1</v>
      </c>
      <c r="J68" s="85"/>
      <c r="L68" s="166" t="e">
        <f>VLOOKUP(AS70,$A$155:$D$250,3)</f>
        <v>#N/A</v>
      </c>
      <c r="M68" s="168" t="e">
        <f>VLOOKUP(AS70,$A$155:$D$250,4)</f>
        <v>#N/A</v>
      </c>
      <c r="P68" s="75"/>
      <c r="Q68" s="170" t="e">
        <f>VLOOKUP(AU70,$A$155:$D$250,3)</f>
        <v>#N/A</v>
      </c>
      <c r="R68" s="164" t="e">
        <f>VLOOKUP(AU70,$A$155:$D$250,4)</f>
        <v>#N/A</v>
      </c>
      <c r="T68" s="84"/>
      <c r="V68" s="71" t="s">
        <v>1</v>
      </c>
      <c r="X68" s="85"/>
      <c r="Z68" s="166" t="e">
        <f>VLOOKUP(AV70,$A$155:$D$250,3)</f>
        <v>#N/A</v>
      </c>
      <c r="AA68" s="168" t="e">
        <f>VLOOKUP(AV70,$A$155:$D$250,4)</f>
        <v>#N/A</v>
      </c>
      <c r="AD68" s="75"/>
      <c r="AE68" s="170" t="e">
        <f>VLOOKUP(AX70,$A$155:$D$250,3)</f>
        <v>#N/A</v>
      </c>
      <c r="AF68" s="164" t="e">
        <f>VLOOKUP(AX70,$A$155:$D$250,4)</f>
        <v>#N/A</v>
      </c>
      <c r="AH68" s="84"/>
      <c r="AJ68" s="71" t="s">
        <v>1</v>
      </c>
      <c r="AL68" s="85"/>
      <c r="AN68" s="166" t="e">
        <f>VLOOKUP(AY70,$A$155:$D$250,3)</f>
        <v>#N/A</v>
      </c>
      <c r="AO68" s="168" t="e">
        <f>VLOOKUP(AY70,$A$155:$D$250,4)</f>
        <v>#N/A</v>
      </c>
    </row>
    <row r="69" spans="2:51" ht="13" customHeight="1" x14ac:dyDescent="0.2">
      <c r="B69" s="75"/>
      <c r="C69" s="171"/>
      <c r="D69" s="165"/>
      <c r="E69" s="78"/>
      <c r="H69" s="71" t="s">
        <v>1</v>
      </c>
      <c r="J69" s="78"/>
      <c r="K69" s="79"/>
      <c r="L69" s="167"/>
      <c r="M69" s="169"/>
      <c r="P69" s="75"/>
      <c r="Q69" s="171"/>
      <c r="R69" s="165"/>
      <c r="S69" s="78"/>
      <c r="V69" s="71" t="s">
        <v>1</v>
      </c>
      <c r="X69" s="78"/>
      <c r="Y69" s="79"/>
      <c r="Z69" s="167"/>
      <c r="AA69" s="169"/>
      <c r="AD69" s="75"/>
      <c r="AE69" s="171"/>
      <c r="AF69" s="165"/>
      <c r="AG69" s="78"/>
      <c r="AJ69" s="71" t="s">
        <v>1</v>
      </c>
      <c r="AL69" s="78"/>
      <c r="AM69" s="79"/>
      <c r="AN69" s="167"/>
      <c r="AO69" s="169"/>
    </row>
    <row r="70" spans="2:51" ht="13" customHeight="1" x14ac:dyDescent="0.2">
      <c r="B70" s="75">
        <v>2</v>
      </c>
      <c r="C70" s="171"/>
      <c r="D70" s="165"/>
      <c r="E70" s="78"/>
      <c r="H70" s="71" t="s">
        <v>1</v>
      </c>
      <c r="J70" s="78"/>
      <c r="K70" s="79"/>
      <c r="L70" s="167"/>
      <c r="M70" s="169"/>
      <c r="P70" s="75">
        <v>2</v>
      </c>
      <c r="Q70" s="171"/>
      <c r="R70" s="165"/>
      <c r="S70" s="78"/>
      <c r="V70" s="71" t="s">
        <v>1</v>
      </c>
      <c r="X70" s="78"/>
      <c r="Y70" s="79"/>
      <c r="Z70" s="167"/>
      <c r="AA70" s="169"/>
      <c r="AD70" s="75">
        <v>2</v>
      </c>
      <c r="AE70" s="171"/>
      <c r="AF70" s="165"/>
      <c r="AG70" s="78"/>
      <c r="AJ70" s="71" t="s">
        <v>1</v>
      </c>
      <c r="AL70" s="78"/>
      <c r="AM70" s="79"/>
      <c r="AN70" s="167"/>
      <c r="AO70" s="169"/>
      <c r="AR70" s="74"/>
      <c r="AS70" s="74"/>
      <c r="AU70" s="74"/>
      <c r="AV70" s="74"/>
      <c r="AX70" s="74"/>
      <c r="AY70" s="74"/>
    </row>
    <row r="71" spans="2:51" ht="13" customHeight="1" x14ac:dyDescent="0.2">
      <c r="B71" s="75"/>
      <c r="C71" s="171"/>
      <c r="D71" s="165"/>
      <c r="E71" s="78"/>
      <c r="H71" s="71" t="s">
        <v>1</v>
      </c>
      <c r="J71" s="78"/>
      <c r="K71" s="79"/>
      <c r="L71" s="167"/>
      <c r="M71" s="169"/>
      <c r="P71" s="75"/>
      <c r="Q71" s="171"/>
      <c r="R71" s="165"/>
      <c r="S71" s="78"/>
      <c r="V71" s="71" t="s">
        <v>1</v>
      </c>
      <c r="X71" s="78"/>
      <c r="Y71" s="79"/>
      <c r="Z71" s="167"/>
      <c r="AA71" s="169"/>
      <c r="AD71" s="75"/>
      <c r="AE71" s="171"/>
      <c r="AF71" s="165"/>
      <c r="AG71" s="78"/>
      <c r="AJ71" s="71" t="s">
        <v>1</v>
      </c>
      <c r="AL71" s="78"/>
      <c r="AM71" s="79"/>
      <c r="AN71" s="167"/>
      <c r="AO71" s="169"/>
    </row>
    <row r="72" spans="2:51" ht="13" customHeight="1" x14ac:dyDescent="0.2">
      <c r="B72" s="80"/>
      <c r="C72" s="172"/>
      <c r="D72" s="173"/>
      <c r="E72" s="81"/>
      <c r="F72" s="82"/>
      <c r="G72" s="81"/>
      <c r="H72" s="81" t="s">
        <v>1</v>
      </c>
      <c r="I72" s="81"/>
      <c r="J72" s="83"/>
      <c r="K72" s="81"/>
      <c r="L72" s="174"/>
      <c r="M72" s="175"/>
      <c r="P72" s="80"/>
      <c r="Q72" s="172"/>
      <c r="R72" s="173"/>
      <c r="S72" s="81"/>
      <c r="T72" s="82"/>
      <c r="U72" s="81"/>
      <c r="V72" s="81" t="s">
        <v>1</v>
      </c>
      <c r="W72" s="81"/>
      <c r="X72" s="83"/>
      <c r="Y72" s="81"/>
      <c r="Z72" s="174"/>
      <c r="AA72" s="175"/>
      <c r="AD72" s="80"/>
      <c r="AE72" s="172"/>
      <c r="AF72" s="173"/>
      <c r="AG72" s="81"/>
      <c r="AH72" s="82"/>
      <c r="AI72" s="81"/>
      <c r="AJ72" s="81" t="s">
        <v>1</v>
      </c>
      <c r="AK72" s="81"/>
      <c r="AL72" s="83"/>
      <c r="AM72" s="81"/>
      <c r="AN72" s="174"/>
      <c r="AO72" s="175"/>
    </row>
    <row r="73" spans="2:51" ht="13" customHeight="1" x14ac:dyDescent="0.2">
      <c r="B73" s="75"/>
      <c r="C73" s="170" t="e">
        <f>VLOOKUP(AR74,$A$155:$D$250,3)</f>
        <v>#N/A</v>
      </c>
      <c r="D73" s="164" t="e">
        <f>VLOOKUP(AR74,$A$155:$D$250,4)</f>
        <v>#N/A</v>
      </c>
      <c r="F73" s="84"/>
      <c r="H73" s="71" t="s">
        <v>1</v>
      </c>
      <c r="J73" s="85"/>
      <c r="L73" s="166" t="e">
        <f>VLOOKUP(AS74,$A$155:$D$250,3)</f>
        <v>#N/A</v>
      </c>
      <c r="M73" s="168" t="e">
        <f>VLOOKUP(AS74,$A$155:$D$250,4)</f>
        <v>#N/A</v>
      </c>
      <c r="P73" s="75"/>
      <c r="Q73" s="170" t="e">
        <f>VLOOKUP(AU74,$A$155:$D$250,3)</f>
        <v>#N/A</v>
      </c>
      <c r="R73" s="164" t="e">
        <f>VLOOKUP(AU74,$A$155:$D$250,4)</f>
        <v>#N/A</v>
      </c>
      <c r="T73" s="84"/>
      <c r="V73" s="71" t="s">
        <v>1</v>
      </c>
      <c r="X73" s="85"/>
      <c r="Z73" s="166" t="e">
        <f>VLOOKUP(AV74,$A$155:$D$250,3)</f>
        <v>#N/A</v>
      </c>
      <c r="AA73" s="168" t="e">
        <f>VLOOKUP(AV74,$A$155:$D$250,4)</f>
        <v>#N/A</v>
      </c>
      <c r="AD73" s="75"/>
      <c r="AE73" s="170" t="e">
        <f>VLOOKUP(AX74,$A$155:$D$250,3)</f>
        <v>#N/A</v>
      </c>
      <c r="AF73" s="164" t="e">
        <f>VLOOKUP(AX74,$A$155:$D$250,4)</f>
        <v>#N/A</v>
      </c>
      <c r="AH73" s="84"/>
      <c r="AJ73" s="71" t="s">
        <v>1</v>
      </c>
      <c r="AL73" s="85"/>
      <c r="AN73" s="166" t="e">
        <f>VLOOKUP(AY74,$A$155:$D$250,3)</f>
        <v>#N/A</v>
      </c>
      <c r="AO73" s="168" t="e">
        <f>VLOOKUP(AY74,$A$155:$D$250,4)</f>
        <v>#N/A</v>
      </c>
    </row>
    <row r="74" spans="2:51" ht="13" customHeight="1" x14ac:dyDescent="0.2">
      <c r="B74" s="75"/>
      <c r="C74" s="171"/>
      <c r="D74" s="165"/>
      <c r="E74" s="78"/>
      <c r="H74" s="71" t="s">
        <v>1</v>
      </c>
      <c r="J74" s="78"/>
      <c r="K74" s="79"/>
      <c r="L74" s="167"/>
      <c r="M74" s="169"/>
      <c r="P74" s="75"/>
      <c r="Q74" s="171"/>
      <c r="R74" s="165"/>
      <c r="S74" s="78"/>
      <c r="V74" s="71" t="s">
        <v>1</v>
      </c>
      <c r="X74" s="78"/>
      <c r="Y74" s="79"/>
      <c r="Z74" s="167"/>
      <c r="AA74" s="169"/>
      <c r="AD74" s="75"/>
      <c r="AE74" s="171"/>
      <c r="AF74" s="165"/>
      <c r="AG74" s="78"/>
      <c r="AJ74" s="71" t="s">
        <v>1</v>
      </c>
      <c r="AL74" s="78"/>
      <c r="AM74" s="79"/>
      <c r="AN74" s="167"/>
      <c r="AO74" s="169"/>
      <c r="AR74" s="74"/>
      <c r="AS74" s="74"/>
      <c r="AU74" s="74"/>
      <c r="AV74" s="74"/>
      <c r="AX74" s="74"/>
      <c r="AY74" s="74"/>
    </row>
    <row r="75" spans="2:51" ht="13" customHeight="1" x14ac:dyDescent="0.2">
      <c r="B75" s="75" t="s">
        <v>3</v>
      </c>
      <c r="D75" s="78"/>
      <c r="E75" s="78"/>
      <c r="H75" s="71" t="s">
        <v>1</v>
      </c>
      <c r="J75" s="78"/>
      <c r="K75" s="79"/>
      <c r="L75" s="79"/>
      <c r="M75" s="86"/>
      <c r="P75" s="75" t="s">
        <v>3</v>
      </c>
      <c r="R75" s="78"/>
      <c r="S75" s="78"/>
      <c r="V75" s="71" t="s">
        <v>1</v>
      </c>
      <c r="X75" s="78"/>
      <c r="Y75" s="79"/>
      <c r="Z75" s="79"/>
      <c r="AA75" s="86"/>
      <c r="AD75" s="75" t="s">
        <v>3</v>
      </c>
      <c r="AF75" s="78"/>
      <c r="AG75" s="78"/>
      <c r="AJ75" s="71" t="s">
        <v>1</v>
      </c>
      <c r="AL75" s="78"/>
      <c r="AM75" s="79"/>
      <c r="AN75" s="79"/>
      <c r="AO75" s="86"/>
    </row>
    <row r="76" spans="2:51" ht="13" customHeight="1" x14ac:dyDescent="0.2">
      <c r="B76" s="75"/>
      <c r="C76" s="171" t="e">
        <f>VLOOKUP(AR76,$A$155:$D$250,3)</f>
        <v>#N/A</v>
      </c>
      <c r="D76" s="165" t="e">
        <f>VLOOKUP(AR76,$A$155:$D$250,4)</f>
        <v>#N/A</v>
      </c>
      <c r="E76" s="78"/>
      <c r="H76" s="71" t="s">
        <v>1</v>
      </c>
      <c r="J76" s="78"/>
      <c r="K76" s="79"/>
      <c r="L76" s="167" t="e">
        <f>VLOOKUP(AS76,$A$155:$D$250,3)</f>
        <v>#N/A</v>
      </c>
      <c r="M76" s="169" t="e">
        <f>VLOOKUP(AS76,$A$155:$D$250,4)</f>
        <v>#N/A</v>
      </c>
      <c r="P76" s="75"/>
      <c r="Q76" s="171" t="e">
        <f>VLOOKUP(AU76,$A$155:$D$250,3)</f>
        <v>#N/A</v>
      </c>
      <c r="R76" s="165" t="e">
        <f>VLOOKUP(AU76,$A$155:$D$250,4)</f>
        <v>#N/A</v>
      </c>
      <c r="S76" s="78"/>
      <c r="V76" s="71" t="s">
        <v>1</v>
      </c>
      <c r="X76" s="78"/>
      <c r="Y76" s="79"/>
      <c r="Z76" s="167" t="e">
        <f>VLOOKUP(AV76,$A$155:$D$250,3)</f>
        <v>#N/A</v>
      </c>
      <c r="AA76" s="169" t="e">
        <f>VLOOKUP(AV76,$A$155:$D$250,4)</f>
        <v>#N/A</v>
      </c>
      <c r="AD76" s="75"/>
      <c r="AE76" s="171" t="e">
        <f>VLOOKUP(AX76,$A$155:$D$250,3)</f>
        <v>#N/A</v>
      </c>
      <c r="AF76" s="165" t="e">
        <f>VLOOKUP(AX76,$A$155:$D$250,4)</f>
        <v>#N/A</v>
      </c>
      <c r="AG76" s="78"/>
      <c r="AJ76" s="71" t="s">
        <v>1</v>
      </c>
      <c r="AL76" s="78"/>
      <c r="AM76" s="79"/>
      <c r="AN76" s="167" t="e">
        <f>VLOOKUP(AY76,$A$155:$D$250,3)</f>
        <v>#N/A</v>
      </c>
      <c r="AO76" s="169" t="e">
        <f>VLOOKUP(AY76,$A$155:$D$250,4)</f>
        <v>#N/A</v>
      </c>
      <c r="AR76" s="74"/>
      <c r="AS76" s="74"/>
      <c r="AU76" s="74"/>
      <c r="AV76" s="74"/>
      <c r="AX76" s="74"/>
      <c r="AY76" s="74"/>
    </row>
    <row r="77" spans="2:51" ht="13" customHeight="1" x14ac:dyDescent="0.2">
      <c r="B77" s="80"/>
      <c r="C77" s="172"/>
      <c r="D77" s="173"/>
      <c r="E77" s="81"/>
      <c r="F77" s="82"/>
      <c r="G77" s="81"/>
      <c r="H77" s="81" t="s">
        <v>1</v>
      </c>
      <c r="I77" s="81"/>
      <c r="J77" s="83"/>
      <c r="K77" s="81"/>
      <c r="L77" s="174"/>
      <c r="M77" s="175"/>
      <c r="P77" s="80"/>
      <c r="Q77" s="172"/>
      <c r="R77" s="173"/>
      <c r="S77" s="81"/>
      <c r="T77" s="82"/>
      <c r="U77" s="81"/>
      <c r="V77" s="81" t="s">
        <v>1</v>
      </c>
      <c r="W77" s="81"/>
      <c r="X77" s="83"/>
      <c r="Y77" s="81"/>
      <c r="Z77" s="174"/>
      <c r="AA77" s="175"/>
      <c r="AD77" s="80"/>
      <c r="AE77" s="172"/>
      <c r="AF77" s="173"/>
      <c r="AG77" s="81"/>
      <c r="AH77" s="82"/>
      <c r="AI77" s="81"/>
      <c r="AJ77" s="81" t="s">
        <v>1</v>
      </c>
      <c r="AK77" s="81"/>
      <c r="AL77" s="83"/>
      <c r="AM77" s="81"/>
      <c r="AN77" s="174"/>
      <c r="AO77" s="175"/>
    </row>
    <row r="78" spans="2:51" ht="13" customHeight="1" x14ac:dyDescent="0.2">
      <c r="B78" s="75"/>
      <c r="C78" s="170" t="e">
        <f>VLOOKUP(AR80,$A$155:$D$250,3)</f>
        <v>#N/A</v>
      </c>
      <c r="D78" s="164" t="e">
        <f>VLOOKUP(AR80,$A$155:$D$250,4)</f>
        <v>#N/A</v>
      </c>
      <c r="F78" s="84"/>
      <c r="H78" s="71" t="s">
        <v>1</v>
      </c>
      <c r="J78" s="85"/>
      <c r="L78" s="166" t="e">
        <f>VLOOKUP(AS80,$A$155:$D$250,3)</f>
        <v>#N/A</v>
      </c>
      <c r="M78" s="168" t="e">
        <f>VLOOKUP(AS80,$A$155:$D$250,4)</f>
        <v>#N/A</v>
      </c>
      <c r="P78" s="75"/>
      <c r="Q78" s="170" t="e">
        <f>VLOOKUP(AU80,$A$155:$D$250,3)</f>
        <v>#N/A</v>
      </c>
      <c r="R78" s="164" t="e">
        <f>VLOOKUP(AU80,$A$155:$D$250,4)</f>
        <v>#N/A</v>
      </c>
      <c r="T78" s="84"/>
      <c r="V78" s="71" t="s">
        <v>1</v>
      </c>
      <c r="X78" s="85"/>
      <c r="Z78" s="166" t="e">
        <f>VLOOKUP(AV80,$A$155:$D$250,3)</f>
        <v>#N/A</v>
      </c>
      <c r="AA78" s="168" t="e">
        <f>VLOOKUP(AV80,$A$155:$D$250,4)</f>
        <v>#N/A</v>
      </c>
      <c r="AD78" s="75"/>
      <c r="AE78" s="170" t="e">
        <f>VLOOKUP(AX80,$A$155:$D$250,3)</f>
        <v>#N/A</v>
      </c>
      <c r="AF78" s="164" t="e">
        <f>VLOOKUP(AX80,$A$155:$D$250,4)</f>
        <v>#N/A</v>
      </c>
      <c r="AH78" s="84"/>
      <c r="AJ78" s="71" t="s">
        <v>1</v>
      </c>
      <c r="AL78" s="85"/>
      <c r="AN78" s="166" t="e">
        <f>VLOOKUP(AY80,$A$155:$D$250,3)</f>
        <v>#N/A</v>
      </c>
      <c r="AO78" s="168" t="e">
        <f>VLOOKUP(AY80,$A$155:$D$250,4)</f>
        <v>#N/A</v>
      </c>
    </row>
    <row r="79" spans="2:51" ht="13" customHeight="1" x14ac:dyDescent="0.2">
      <c r="B79" s="75"/>
      <c r="C79" s="171"/>
      <c r="D79" s="165"/>
      <c r="E79" s="78"/>
      <c r="H79" s="71" t="s">
        <v>1</v>
      </c>
      <c r="J79" s="78"/>
      <c r="K79" s="79"/>
      <c r="L79" s="167"/>
      <c r="M79" s="169"/>
      <c r="P79" s="75"/>
      <c r="Q79" s="171"/>
      <c r="R79" s="165"/>
      <c r="S79" s="78"/>
      <c r="V79" s="71" t="s">
        <v>1</v>
      </c>
      <c r="X79" s="78"/>
      <c r="Y79" s="79"/>
      <c r="Z79" s="167"/>
      <c r="AA79" s="169"/>
      <c r="AD79" s="75"/>
      <c r="AE79" s="171"/>
      <c r="AF79" s="165"/>
      <c r="AG79" s="78"/>
      <c r="AJ79" s="71" t="s">
        <v>1</v>
      </c>
      <c r="AL79" s="78"/>
      <c r="AM79" s="79"/>
      <c r="AN79" s="167"/>
      <c r="AO79" s="169"/>
    </row>
    <row r="80" spans="2:51" ht="13" customHeight="1" x14ac:dyDescent="0.2">
      <c r="B80" s="75">
        <v>4</v>
      </c>
      <c r="C80" s="171"/>
      <c r="D80" s="165"/>
      <c r="E80" s="78"/>
      <c r="H80" s="71" t="s">
        <v>1</v>
      </c>
      <c r="J80" s="78"/>
      <c r="K80" s="79"/>
      <c r="L80" s="167"/>
      <c r="M80" s="169"/>
      <c r="P80" s="75">
        <v>4</v>
      </c>
      <c r="Q80" s="171"/>
      <c r="R80" s="165"/>
      <c r="S80" s="78"/>
      <c r="V80" s="71" t="s">
        <v>1</v>
      </c>
      <c r="X80" s="78"/>
      <c r="Y80" s="79"/>
      <c r="Z80" s="167"/>
      <c r="AA80" s="169"/>
      <c r="AD80" s="75">
        <v>4</v>
      </c>
      <c r="AE80" s="171"/>
      <c r="AF80" s="165"/>
      <c r="AG80" s="78"/>
      <c r="AJ80" s="71" t="s">
        <v>1</v>
      </c>
      <c r="AL80" s="78"/>
      <c r="AM80" s="79"/>
      <c r="AN80" s="167"/>
      <c r="AO80" s="169"/>
      <c r="AR80" s="74"/>
      <c r="AS80" s="74"/>
      <c r="AU80" s="74"/>
      <c r="AV80" s="74"/>
      <c r="AX80" s="74"/>
      <c r="AY80" s="74"/>
    </row>
    <row r="81" spans="1:51" ht="13" customHeight="1" x14ac:dyDescent="0.2">
      <c r="B81" s="75"/>
      <c r="C81" s="171"/>
      <c r="D81" s="165"/>
      <c r="E81" s="78"/>
      <c r="H81" s="71" t="s">
        <v>1</v>
      </c>
      <c r="J81" s="78"/>
      <c r="K81" s="79"/>
      <c r="L81" s="167"/>
      <c r="M81" s="169"/>
      <c r="P81" s="75"/>
      <c r="Q81" s="171"/>
      <c r="R81" s="165"/>
      <c r="S81" s="78"/>
      <c r="V81" s="71" t="s">
        <v>1</v>
      </c>
      <c r="X81" s="78"/>
      <c r="Y81" s="79"/>
      <c r="Z81" s="167"/>
      <c r="AA81" s="169"/>
      <c r="AD81" s="75"/>
      <c r="AE81" s="171"/>
      <c r="AF81" s="165"/>
      <c r="AG81" s="78"/>
      <c r="AJ81" s="71" t="s">
        <v>1</v>
      </c>
      <c r="AL81" s="78"/>
      <c r="AM81" s="79"/>
      <c r="AN81" s="167"/>
      <c r="AO81" s="169"/>
    </row>
    <row r="82" spans="1:51" ht="13" customHeight="1" x14ac:dyDescent="0.2">
      <c r="B82" s="80"/>
      <c r="C82" s="172"/>
      <c r="D82" s="173"/>
      <c r="E82" s="81"/>
      <c r="F82" s="82"/>
      <c r="G82" s="81"/>
      <c r="H82" s="81" t="s">
        <v>1</v>
      </c>
      <c r="I82" s="81"/>
      <c r="J82" s="83"/>
      <c r="K82" s="81"/>
      <c r="L82" s="174"/>
      <c r="M82" s="175"/>
      <c r="P82" s="80"/>
      <c r="Q82" s="172"/>
      <c r="R82" s="173"/>
      <c r="S82" s="81"/>
      <c r="T82" s="82"/>
      <c r="U82" s="81"/>
      <c r="V82" s="81" t="s">
        <v>1</v>
      </c>
      <c r="W82" s="81"/>
      <c r="X82" s="83"/>
      <c r="Y82" s="81"/>
      <c r="Z82" s="174"/>
      <c r="AA82" s="175"/>
      <c r="AD82" s="80"/>
      <c r="AE82" s="172"/>
      <c r="AF82" s="173"/>
      <c r="AG82" s="81"/>
      <c r="AH82" s="82"/>
      <c r="AI82" s="81"/>
      <c r="AJ82" s="81" t="s">
        <v>1</v>
      </c>
      <c r="AK82" s="81"/>
      <c r="AL82" s="83"/>
      <c r="AM82" s="81"/>
      <c r="AN82" s="174"/>
      <c r="AO82" s="175"/>
    </row>
    <row r="83" spans="1:51" ht="13" customHeight="1" x14ac:dyDescent="0.2">
      <c r="B83" s="75"/>
      <c r="C83" s="170" t="e">
        <f>VLOOKUP(AR85,$A$155:$D$250,3)</f>
        <v>#N/A</v>
      </c>
      <c r="D83" s="164" t="e">
        <f>VLOOKUP(AR85,$A$155:$D$250,4)</f>
        <v>#N/A</v>
      </c>
      <c r="F83" s="84"/>
      <c r="H83" s="71" t="s">
        <v>1</v>
      </c>
      <c r="J83" s="85"/>
      <c r="L83" s="166" t="e">
        <f>VLOOKUP(AS85,$A$155:$D$250,3)</f>
        <v>#N/A</v>
      </c>
      <c r="M83" s="168" t="e">
        <f>VLOOKUP(AS85,$A$155:$D$250,4)</f>
        <v>#N/A</v>
      </c>
      <c r="P83" s="75"/>
      <c r="Q83" s="170" t="e">
        <f>VLOOKUP(AU85,$A$155:$D$250,3)</f>
        <v>#N/A</v>
      </c>
      <c r="R83" s="164" t="e">
        <f>VLOOKUP(AU85,$A$155:$D$250,4)</f>
        <v>#N/A</v>
      </c>
      <c r="T83" s="84"/>
      <c r="V83" s="71" t="s">
        <v>1</v>
      </c>
      <c r="X83" s="85"/>
      <c r="Z83" s="166" t="e">
        <f>VLOOKUP(AV85,$A$155:$D$250,3)</f>
        <v>#N/A</v>
      </c>
      <c r="AA83" s="168" t="e">
        <f>VLOOKUP(AV85,$A$155:$D$250,4)</f>
        <v>#N/A</v>
      </c>
      <c r="AD83" s="75"/>
      <c r="AE83" s="170" t="e">
        <f>VLOOKUP(AX85,$A$155:$D$250,3)</f>
        <v>#N/A</v>
      </c>
      <c r="AF83" s="164" t="e">
        <f>VLOOKUP(AX85,$A$155:$D$250,4)</f>
        <v>#N/A</v>
      </c>
      <c r="AH83" s="84"/>
      <c r="AJ83" s="71" t="s">
        <v>1</v>
      </c>
      <c r="AL83" s="85"/>
      <c r="AN83" s="166" t="e">
        <f>VLOOKUP(AY85,$A$155:$D$250,3)</f>
        <v>#N/A</v>
      </c>
      <c r="AO83" s="168" t="e">
        <f>VLOOKUP(AY85,$A$155:$D$250,4)</f>
        <v>#N/A</v>
      </c>
    </row>
    <row r="84" spans="1:51" ht="13" customHeight="1" x14ac:dyDescent="0.2">
      <c r="B84" s="75"/>
      <c r="C84" s="171"/>
      <c r="D84" s="165"/>
      <c r="E84" s="78"/>
      <c r="H84" s="71" t="s">
        <v>1</v>
      </c>
      <c r="J84" s="78"/>
      <c r="K84" s="79"/>
      <c r="L84" s="167"/>
      <c r="M84" s="169"/>
      <c r="P84" s="75"/>
      <c r="Q84" s="171"/>
      <c r="R84" s="165"/>
      <c r="S84" s="78"/>
      <c r="V84" s="71" t="s">
        <v>1</v>
      </c>
      <c r="X84" s="78"/>
      <c r="Y84" s="79"/>
      <c r="Z84" s="167"/>
      <c r="AA84" s="169"/>
      <c r="AD84" s="75"/>
      <c r="AE84" s="171"/>
      <c r="AF84" s="165"/>
      <c r="AG84" s="78"/>
      <c r="AJ84" s="71" t="s">
        <v>1</v>
      </c>
      <c r="AL84" s="78"/>
      <c r="AM84" s="79"/>
      <c r="AN84" s="167"/>
      <c r="AO84" s="169"/>
    </row>
    <row r="85" spans="1:51" ht="13" customHeight="1" x14ac:dyDescent="0.2">
      <c r="B85" s="75" t="s">
        <v>4</v>
      </c>
      <c r="C85" s="171"/>
      <c r="D85" s="165"/>
      <c r="E85" s="78"/>
      <c r="H85" s="71" t="s">
        <v>1</v>
      </c>
      <c r="J85" s="78"/>
      <c r="K85" s="79"/>
      <c r="L85" s="167"/>
      <c r="M85" s="169"/>
      <c r="P85" s="75" t="s">
        <v>4</v>
      </c>
      <c r="Q85" s="171"/>
      <c r="R85" s="165"/>
      <c r="S85" s="78"/>
      <c r="V85" s="71" t="s">
        <v>1</v>
      </c>
      <c r="X85" s="78"/>
      <c r="Y85" s="79"/>
      <c r="Z85" s="167"/>
      <c r="AA85" s="169"/>
      <c r="AD85" s="75" t="s">
        <v>4</v>
      </c>
      <c r="AE85" s="171"/>
      <c r="AF85" s="165"/>
      <c r="AG85" s="78"/>
      <c r="AJ85" s="71" t="s">
        <v>1</v>
      </c>
      <c r="AL85" s="78"/>
      <c r="AM85" s="79"/>
      <c r="AN85" s="167"/>
      <c r="AO85" s="169"/>
      <c r="AR85" s="74"/>
      <c r="AS85" s="74"/>
      <c r="AU85" s="74"/>
      <c r="AV85" s="74"/>
      <c r="AX85" s="74"/>
      <c r="AY85" s="74"/>
    </row>
    <row r="86" spans="1:51" ht="13" customHeight="1" x14ac:dyDescent="0.2">
      <c r="B86" s="75"/>
      <c r="C86" s="171"/>
      <c r="D86" s="165"/>
      <c r="E86" s="78"/>
      <c r="H86" s="71" t="s">
        <v>1</v>
      </c>
      <c r="J86" s="78"/>
      <c r="K86" s="79"/>
      <c r="L86" s="167"/>
      <c r="M86" s="169"/>
      <c r="P86" s="75"/>
      <c r="Q86" s="171"/>
      <c r="R86" s="165"/>
      <c r="S86" s="78"/>
      <c r="V86" s="71" t="s">
        <v>1</v>
      </c>
      <c r="X86" s="78"/>
      <c r="Y86" s="79"/>
      <c r="Z86" s="167"/>
      <c r="AA86" s="169"/>
      <c r="AD86" s="75"/>
      <c r="AE86" s="171"/>
      <c r="AF86" s="165"/>
      <c r="AG86" s="78"/>
      <c r="AJ86" s="71" t="s">
        <v>1</v>
      </c>
      <c r="AL86" s="78"/>
      <c r="AM86" s="79"/>
      <c r="AN86" s="167"/>
      <c r="AO86" s="169"/>
    </row>
    <row r="87" spans="1:51" ht="13" customHeight="1" thickBot="1" x14ac:dyDescent="0.25">
      <c r="B87" s="87"/>
      <c r="C87" s="171"/>
      <c r="D87" s="165"/>
      <c r="F87" s="77"/>
      <c r="H87" s="71" t="s">
        <v>1</v>
      </c>
      <c r="J87" s="76"/>
      <c r="L87" s="167"/>
      <c r="M87" s="169"/>
      <c r="P87" s="87"/>
      <c r="Q87" s="171"/>
      <c r="R87" s="165"/>
      <c r="T87" s="77"/>
      <c r="V87" s="71" t="s">
        <v>1</v>
      </c>
      <c r="X87" s="76"/>
      <c r="Z87" s="167"/>
      <c r="AA87" s="169"/>
      <c r="AD87" s="87"/>
      <c r="AE87" s="171"/>
      <c r="AF87" s="165"/>
      <c r="AH87" s="77"/>
      <c r="AJ87" s="71" t="s">
        <v>1</v>
      </c>
      <c r="AL87" s="76"/>
      <c r="AN87" s="167"/>
      <c r="AO87" s="169"/>
    </row>
    <row r="88" spans="1:51" ht="15" customHeight="1" x14ac:dyDescent="0.2">
      <c r="B88" s="88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90"/>
      <c r="P88" s="88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90"/>
      <c r="AD88" s="88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90"/>
    </row>
    <row r="89" spans="1:51" ht="15" customHeight="1" thickBot="1" x14ac:dyDescent="0.25">
      <c r="A89" s="91"/>
      <c r="B89" s="92"/>
      <c r="C89" s="93" t="s">
        <v>2570</v>
      </c>
      <c r="D89" s="93"/>
      <c r="E89" s="93"/>
      <c r="F89" s="93"/>
      <c r="G89" s="93"/>
      <c r="H89" s="93"/>
      <c r="I89" s="93"/>
      <c r="J89" s="93"/>
      <c r="K89" s="93"/>
      <c r="L89" s="93"/>
      <c r="M89" s="94"/>
      <c r="N89" s="91"/>
      <c r="O89" s="91"/>
      <c r="P89" s="92"/>
      <c r="Q89" s="93" t="s">
        <v>2570</v>
      </c>
      <c r="R89" s="93"/>
      <c r="S89" s="93"/>
      <c r="T89" s="93"/>
      <c r="U89" s="93"/>
      <c r="V89" s="93"/>
      <c r="W89" s="93"/>
      <c r="X89" s="93"/>
      <c r="Y89" s="93"/>
      <c r="Z89" s="93"/>
      <c r="AA89" s="94"/>
      <c r="AB89" s="91"/>
      <c r="AC89" s="91"/>
      <c r="AD89" s="92"/>
      <c r="AE89" s="93" t="s">
        <v>2570</v>
      </c>
      <c r="AF89" s="93"/>
      <c r="AG89" s="93"/>
      <c r="AH89" s="93"/>
      <c r="AI89" s="93"/>
      <c r="AJ89" s="93"/>
      <c r="AK89" s="93"/>
      <c r="AL89" s="93"/>
      <c r="AM89" s="93"/>
      <c r="AN89" s="93"/>
      <c r="AO89" s="94"/>
      <c r="AP89" s="91"/>
    </row>
    <row r="91" spans="1:51" ht="13.5" thickBot="1" x14ac:dyDescent="0.25"/>
    <row r="92" spans="1:51" ht="40" customHeight="1" thickBot="1" x14ac:dyDescent="0.25">
      <c r="B92" s="72">
        <v>4</v>
      </c>
      <c r="C92" s="177" t="str">
        <f>VLOOKUP(AR92,$A$155:$C$250,3)</f>
        <v>①大</v>
      </c>
      <c r="D92" s="178"/>
      <c r="E92" s="176"/>
      <c r="F92" s="177"/>
      <c r="G92" s="177"/>
      <c r="H92" s="73" t="s">
        <v>1</v>
      </c>
      <c r="I92" s="177"/>
      <c r="J92" s="177"/>
      <c r="K92" s="178"/>
      <c r="L92" s="176" t="str">
        <f>VLOOKUP(AS92,$A$155:$C$250,3)</f>
        <v>③大</v>
      </c>
      <c r="M92" s="179"/>
      <c r="P92" s="72">
        <v>4</v>
      </c>
      <c r="Q92" s="177" t="str">
        <f>VLOOKUP(AU92,$A$155:$C$250,3)</f>
        <v>②大</v>
      </c>
      <c r="R92" s="178"/>
      <c r="S92" s="176"/>
      <c r="T92" s="177"/>
      <c r="U92" s="177"/>
      <c r="V92" s="73" t="s">
        <v>1</v>
      </c>
      <c r="W92" s="177"/>
      <c r="X92" s="177"/>
      <c r="Y92" s="178"/>
      <c r="Z92" s="176" t="str">
        <f>VLOOKUP(AV92,$A$155:$C$250,3)</f>
        <v>⑥大</v>
      </c>
      <c r="AA92" s="179"/>
      <c r="AD92" s="72">
        <v>4</v>
      </c>
      <c r="AE92" s="177" t="str">
        <f>VLOOKUP(AX92,$A$155:$C$250,3)</f>
        <v>④大</v>
      </c>
      <c r="AF92" s="178"/>
      <c r="AG92" s="176"/>
      <c r="AH92" s="177"/>
      <c r="AI92" s="177"/>
      <c r="AJ92" s="73" t="s">
        <v>1</v>
      </c>
      <c r="AK92" s="177"/>
      <c r="AL92" s="177"/>
      <c r="AM92" s="178"/>
      <c r="AN92" s="176" t="str">
        <f>VLOOKUP(AY92,$A$155:$C$250,3)</f>
        <v>⑤大</v>
      </c>
      <c r="AO92" s="179"/>
      <c r="AR92" s="74">
        <v>100</v>
      </c>
      <c r="AS92" s="74">
        <v>300</v>
      </c>
      <c r="AU92" s="74">
        <v>200</v>
      </c>
      <c r="AV92" s="74">
        <v>600</v>
      </c>
      <c r="AX92" s="74">
        <v>400</v>
      </c>
      <c r="AY92" s="74">
        <v>500</v>
      </c>
    </row>
    <row r="93" spans="1:51" ht="13" customHeight="1" x14ac:dyDescent="0.2">
      <c r="B93" s="75"/>
      <c r="C93" s="171" t="e">
        <f>VLOOKUP(AR95,$A$155:$D$250,3)</f>
        <v>#N/A</v>
      </c>
      <c r="D93" s="165" t="e">
        <f>VLOOKUP(AR95,$A$155:$D$250,4)</f>
        <v>#N/A</v>
      </c>
      <c r="F93" s="76"/>
      <c r="H93" s="71" t="s">
        <v>1</v>
      </c>
      <c r="J93" s="77"/>
      <c r="L93" s="167" t="e">
        <f>VLOOKUP(AS95,$A$155:$D$250,3)</f>
        <v>#N/A</v>
      </c>
      <c r="M93" s="169" t="e">
        <f>VLOOKUP(AS95,$A$155:$D$250,4)</f>
        <v>#N/A</v>
      </c>
      <c r="P93" s="75"/>
      <c r="Q93" s="171" t="e">
        <f>VLOOKUP(AU95,$A$155:$D$250,3)</f>
        <v>#N/A</v>
      </c>
      <c r="R93" s="165" t="e">
        <f>VLOOKUP(AU95,$A$155:$D$250,4)</f>
        <v>#N/A</v>
      </c>
      <c r="T93" s="76"/>
      <c r="V93" s="71" t="s">
        <v>1</v>
      </c>
      <c r="X93" s="77"/>
      <c r="Z93" s="167" t="e">
        <f>VLOOKUP(AV95,$A$155:$D$250,3)</f>
        <v>#N/A</v>
      </c>
      <c r="AA93" s="169" t="e">
        <f>VLOOKUP(AV95,$A$155:$D$250,4)</f>
        <v>#N/A</v>
      </c>
      <c r="AD93" s="75"/>
      <c r="AE93" s="171" t="e">
        <f>VLOOKUP(AX95,$A$155:$D$250,3)</f>
        <v>#N/A</v>
      </c>
      <c r="AF93" s="165" t="e">
        <f>VLOOKUP(AX95,$A$155:$D$250,4)</f>
        <v>#N/A</v>
      </c>
      <c r="AH93" s="76"/>
      <c r="AJ93" s="71" t="s">
        <v>1</v>
      </c>
      <c r="AL93" s="77"/>
      <c r="AN93" s="167" t="e">
        <f>VLOOKUP(AY95,$A$155:$D$250,3)</f>
        <v>#N/A</v>
      </c>
      <c r="AO93" s="169" t="e">
        <f>VLOOKUP(AY95,$A$155:$D$250,4)</f>
        <v>#N/A</v>
      </c>
    </row>
    <row r="94" spans="1:51" ht="13" customHeight="1" x14ac:dyDescent="0.2">
      <c r="B94" s="75"/>
      <c r="C94" s="171"/>
      <c r="D94" s="165"/>
      <c r="E94" s="78"/>
      <c r="H94" s="71" t="s">
        <v>1</v>
      </c>
      <c r="J94" s="78"/>
      <c r="K94" s="79"/>
      <c r="L94" s="167"/>
      <c r="M94" s="169"/>
      <c r="P94" s="75"/>
      <c r="Q94" s="171"/>
      <c r="R94" s="165"/>
      <c r="S94" s="78"/>
      <c r="V94" s="71" t="s">
        <v>1</v>
      </c>
      <c r="X94" s="78"/>
      <c r="Y94" s="79"/>
      <c r="Z94" s="167"/>
      <c r="AA94" s="169"/>
      <c r="AD94" s="75"/>
      <c r="AE94" s="171"/>
      <c r="AF94" s="165"/>
      <c r="AG94" s="78"/>
      <c r="AJ94" s="71" t="s">
        <v>1</v>
      </c>
      <c r="AL94" s="78"/>
      <c r="AM94" s="79"/>
      <c r="AN94" s="167"/>
      <c r="AO94" s="169"/>
    </row>
    <row r="95" spans="1:51" ht="13" customHeight="1" x14ac:dyDescent="0.2">
      <c r="B95" s="75" t="s">
        <v>2</v>
      </c>
      <c r="C95" s="171"/>
      <c r="D95" s="165"/>
      <c r="E95" s="78"/>
      <c r="H95" s="71" t="s">
        <v>1</v>
      </c>
      <c r="J95" s="78"/>
      <c r="K95" s="79"/>
      <c r="L95" s="167"/>
      <c r="M95" s="169"/>
      <c r="P95" s="75" t="s">
        <v>2</v>
      </c>
      <c r="Q95" s="171"/>
      <c r="R95" s="165"/>
      <c r="S95" s="78"/>
      <c r="V95" s="71" t="s">
        <v>1</v>
      </c>
      <c r="X95" s="78"/>
      <c r="Y95" s="79"/>
      <c r="Z95" s="167"/>
      <c r="AA95" s="169"/>
      <c r="AD95" s="75" t="s">
        <v>2</v>
      </c>
      <c r="AE95" s="171"/>
      <c r="AF95" s="165"/>
      <c r="AG95" s="78"/>
      <c r="AJ95" s="71" t="s">
        <v>1</v>
      </c>
      <c r="AL95" s="78"/>
      <c r="AM95" s="79"/>
      <c r="AN95" s="167"/>
      <c r="AO95" s="169"/>
      <c r="AR95" s="74"/>
      <c r="AS95" s="74"/>
      <c r="AU95" s="74"/>
      <c r="AV95" s="74"/>
      <c r="AX95" s="74"/>
      <c r="AY95" s="74"/>
    </row>
    <row r="96" spans="1:51" ht="13" customHeight="1" x14ac:dyDescent="0.2">
      <c r="B96" s="75"/>
      <c r="C96" s="171"/>
      <c r="D96" s="165"/>
      <c r="E96" s="78"/>
      <c r="H96" s="71" t="s">
        <v>1</v>
      </c>
      <c r="J96" s="78"/>
      <c r="K96" s="79"/>
      <c r="L96" s="167"/>
      <c r="M96" s="169"/>
      <c r="P96" s="75"/>
      <c r="Q96" s="171"/>
      <c r="R96" s="165"/>
      <c r="S96" s="78"/>
      <c r="V96" s="71" t="s">
        <v>1</v>
      </c>
      <c r="X96" s="78"/>
      <c r="Y96" s="79"/>
      <c r="Z96" s="167"/>
      <c r="AA96" s="169"/>
      <c r="AD96" s="75"/>
      <c r="AE96" s="171"/>
      <c r="AF96" s="165"/>
      <c r="AG96" s="78"/>
      <c r="AJ96" s="71" t="s">
        <v>1</v>
      </c>
      <c r="AL96" s="78"/>
      <c r="AM96" s="79"/>
      <c r="AN96" s="167"/>
      <c r="AO96" s="169"/>
    </row>
    <row r="97" spans="2:51" ht="13" customHeight="1" x14ac:dyDescent="0.2">
      <c r="B97" s="80"/>
      <c r="C97" s="172"/>
      <c r="D97" s="173"/>
      <c r="E97" s="81"/>
      <c r="F97" s="82"/>
      <c r="G97" s="81"/>
      <c r="H97" s="81" t="s">
        <v>1</v>
      </c>
      <c r="I97" s="81"/>
      <c r="J97" s="83"/>
      <c r="K97" s="81"/>
      <c r="L97" s="174"/>
      <c r="M97" s="175"/>
      <c r="P97" s="80"/>
      <c r="Q97" s="172"/>
      <c r="R97" s="173"/>
      <c r="S97" s="81"/>
      <c r="T97" s="82"/>
      <c r="U97" s="81"/>
      <c r="V97" s="81" t="s">
        <v>1</v>
      </c>
      <c r="W97" s="81"/>
      <c r="X97" s="83"/>
      <c r="Y97" s="81"/>
      <c r="Z97" s="174"/>
      <c r="AA97" s="175"/>
      <c r="AD97" s="80"/>
      <c r="AE97" s="172"/>
      <c r="AF97" s="173"/>
      <c r="AG97" s="81"/>
      <c r="AH97" s="82"/>
      <c r="AI97" s="81"/>
      <c r="AJ97" s="81" t="s">
        <v>1</v>
      </c>
      <c r="AK97" s="81"/>
      <c r="AL97" s="83"/>
      <c r="AM97" s="81"/>
      <c r="AN97" s="174"/>
      <c r="AO97" s="175"/>
    </row>
    <row r="98" spans="2:51" ht="13" customHeight="1" x14ac:dyDescent="0.2">
      <c r="B98" s="75"/>
      <c r="C98" s="170" t="e">
        <f>VLOOKUP(AR100,$A$155:$D$250,3)</f>
        <v>#N/A</v>
      </c>
      <c r="D98" s="164" t="e">
        <f>VLOOKUP(AR100,$A$155:$D$250,4)</f>
        <v>#N/A</v>
      </c>
      <c r="F98" s="84"/>
      <c r="H98" s="71" t="s">
        <v>1</v>
      </c>
      <c r="J98" s="85"/>
      <c r="L98" s="166" t="e">
        <f>VLOOKUP(AS100,$A$155:$D$250,3)</f>
        <v>#N/A</v>
      </c>
      <c r="M98" s="168" t="e">
        <f>VLOOKUP(AS100,$A$155:$D$250,4)</f>
        <v>#N/A</v>
      </c>
      <c r="P98" s="75"/>
      <c r="Q98" s="170" t="e">
        <f>VLOOKUP(AU100,$A$155:$D$250,3)</f>
        <v>#N/A</v>
      </c>
      <c r="R98" s="164" t="e">
        <f>VLOOKUP(AU100,$A$155:$D$250,4)</f>
        <v>#N/A</v>
      </c>
      <c r="T98" s="84"/>
      <c r="V98" s="71" t="s">
        <v>1</v>
      </c>
      <c r="X98" s="85"/>
      <c r="Z98" s="166" t="e">
        <f>VLOOKUP(AV100,$A$155:$D$250,3)</f>
        <v>#N/A</v>
      </c>
      <c r="AA98" s="168" t="e">
        <f>VLOOKUP(AV100,$A$155:$D$250,4)</f>
        <v>#N/A</v>
      </c>
      <c r="AD98" s="75"/>
      <c r="AE98" s="170" t="e">
        <f>VLOOKUP(AX100,$A$155:$D$250,3)</f>
        <v>#N/A</v>
      </c>
      <c r="AF98" s="164" t="e">
        <f>VLOOKUP(AX100,$A$155:$D$250,4)</f>
        <v>#N/A</v>
      </c>
      <c r="AH98" s="84"/>
      <c r="AJ98" s="71" t="s">
        <v>1</v>
      </c>
      <c r="AL98" s="85"/>
      <c r="AN98" s="166" t="e">
        <f>VLOOKUP(AY100,$A$155:$D$250,3)</f>
        <v>#N/A</v>
      </c>
      <c r="AO98" s="168" t="e">
        <f>VLOOKUP(AY100,$A$155:$D$250,4)</f>
        <v>#N/A</v>
      </c>
    </row>
    <row r="99" spans="2:51" ht="13" customHeight="1" x14ac:dyDescent="0.2">
      <c r="B99" s="75"/>
      <c r="C99" s="171"/>
      <c r="D99" s="165"/>
      <c r="E99" s="78"/>
      <c r="H99" s="71" t="s">
        <v>1</v>
      </c>
      <c r="J99" s="78"/>
      <c r="K99" s="79"/>
      <c r="L99" s="167"/>
      <c r="M99" s="169"/>
      <c r="P99" s="75"/>
      <c r="Q99" s="171"/>
      <c r="R99" s="165"/>
      <c r="S99" s="78"/>
      <c r="V99" s="71" t="s">
        <v>1</v>
      </c>
      <c r="X99" s="78"/>
      <c r="Y99" s="79"/>
      <c r="Z99" s="167"/>
      <c r="AA99" s="169"/>
      <c r="AD99" s="75"/>
      <c r="AE99" s="171"/>
      <c r="AF99" s="165"/>
      <c r="AG99" s="78"/>
      <c r="AJ99" s="71" t="s">
        <v>1</v>
      </c>
      <c r="AL99" s="78"/>
      <c r="AM99" s="79"/>
      <c r="AN99" s="167"/>
      <c r="AO99" s="169"/>
    </row>
    <row r="100" spans="2:51" ht="13" customHeight="1" x14ac:dyDescent="0.2">
      <c r="B100" s="75">
        <v>2</v>
      </c>
      <c r="C100" s="171"/>
      <c r="D100" s="165"/>
      <c r="E100" s="78"/>
      <c r="H100" s="71" t="s">
        <v>1</v>
      </c>
      <c r="J100" s="78"/>
      <c r="K100" s="79"/>
      <c r="L100" s="167"/>
      <c r="M100" s="169"/>
      <c r="P100" s="75">
        <v>2</v>
      </c>
      <c r="Q100" s="171"/>
      <c r="R100" s="165"/>
      <c r="S100" s="78"/>
      <c r="V100" s="71" t="s">
        <v>1</v>
      </c>
      <c r="X100" s="78"/>
      <c r="Y100" s="79"/>
      <c r="Z100" s="167"/>
      <c r="AA100" s="169"/>
      <c r="AD100" s="75">
        <v>2</v>
      </c>
      <c r="AE100" s="171"/>
      <c r="AF100" s="165"/>
      <c r="AG100" s="78"/>
      <c r="AJ100" s="71" t="s">
        <v>1</v>
      </c>
      <c r="AL100" s="78"/>
      <c r="AM100" s="79"/>
      <c r="AN100" s="167"/>
      <c r="AO100" s="169"/>
      <c r="AR100" s="74"/>
      <c r="AS100" s="74"/>
      <c r="AU100" s="74"/>
      <c r="AV100" s="74"/>
      <c r="AX100" s="74"/>
      <c r="AY100" s="74"/>
    </row>
    <row r="101" spans="2:51" ht="13" customHeight="1" x14ac:dyDescent="0.2">
      <c r="B101" s="75"/>
      <c r="C101" s="171"/>
      <c r="D101" s="165"/>
      <c r="E101" s="78"/>
      <c r="H101" s="71" t="s">
        <v>1</v>
      </c>
      <c r="J101" s="78"/>
      <c r="K101" s="79"/>
      <c r="L101" s="167"/>
      <c r="M101" s="169"/>
      <c r="P101" s="75"/>
      <c r="Q101" s="171"/>
      <c r="R101" s="165"/>
      <c r="S101" s="78"/>
      <c r="V101" s="71" t="s">
        <v>1</v>
      </c>
      <c r="X101" s="78"/>
      <c r="Y101" s="79"/>
      <c r="Z101" s="167"/>
      <c r="AA101" s="169"/>
      <c r="AD101" s="75"/>
      <c r="AE101" s="171"/>
      <c r="AF101" s="165"/>
      <c r="AG101" s="78"/>
      <c r="AJ101" s="71" t="s">
        <v>1</v>
      </c>
      <c r="AL101" s="78"/>
      <c r="AM101" s="79"/>
      <c r="AN101" s="167"/>
      <c r="AO101" s="169"/>
    </row>
    <row r="102" spans="2:51" ht="13" customHeight="1" x14ac:dyDescent="0.2">
      <c r="B102" s="80"/>
      <c r="C102" s="172"/>
      <c r="D102" s="173"/>
      <c r="E102" s="81"/>
      <c r="F102" s="82"/>
      <c r="G102" s="81"/>
      <c r="H102" s="81" t="s">
        <v>1</v>
      </c>
      <c r="I102" s="81"/>
      <c r="J102" s="83"/>
      <c r="K102" s="81"/>
      <c r="L102" s="174"/>
      <c r="M102" s="175"/>
      <c r="P102" s="80"/>
      <c r="Q102" s="172"/>
      <c r="R102" s="173"/>
      <c r="S102" s="81"/>
      <c r="T102" s="82"/>
      <c r="U102" s="81"/>
      <c r="V102" s="81" t="s">
        <v>1</v>
      </c>
      <c r="W102" s="81"/>
      <c r="X102" s="83"/>
      <c r="Y102" s="81"/>
      <c r="Z102" s="174"/>
      <c r="AA102" s="175"/>
      <c r="AD102" s="80"/>
      <c r="AE102" s="172"/>
      <c r="AF102" s="173"/>
      <c r="AG102" s="81"/>
      <c r="AH102" s="82"/>
      <c r="AI102" s="81"/>
      <c r="AJ102" s="81" t="s">
        <v>1</v>
      </c>
      <c r="AK102" s="81"/>
      <c r="AL102" s="83"/>
      <c r="AM102" s="81"/>
      <c r="AN102" s="174"/>
      <c r="AO102" s="175"/>
    </row>
    <row r="103" spans="2:51" ht="13" customHeight="1" x14ac:dyDescent="0.2">
      <c r="B103" s="75"/>
      <c r="C103" s="170" t="e">
        <f>VLOOKUP(AR104,$A$155:$D$250,3)</f>
        <v>#N/A</v>
      </c>
      <c r="D103" s="164" t="e">
        <f>VLOOKUP(AR104,$A$155:$D$250,4)</f>
        <v>#N/A</v>
      </c>
      <c r="F103" s="84"/>
      <c r="H103" s="71" t="s">
        <v>1</v>
      </c>
      <c r="J103" s="85"/>
      <c r="L103" s="166" t="e">
        <f>VLOOKUP(AS104,$A$155:$D$250,3)</f>
        <v>#N/A</v>
      </c>
      <c r="M103" s="168" t="e">
        <f>VLOOKUP(AS104,$A$155:$D$250,4)</f>
        <v>#N/A</v>
      </c>
      <c r="P103" s="75"/>
      <c r="Q103" s="170" t="e">
        <f>VLOOKUP(AU104,$A$155:$D$250,3)</f>
        <v>#N/A</v>
      </c>
      <c r="R103" s="164" t="e">
        <f>VLOOKUP(AU104,$A$155:$D$250,4)</f>
        <v>#N/A</v>
      </c>
      <c r="T103" s="84"/>
      <c r="V103" s="71" t="s">
        <v>1</v>
      </c>
      <c r="X103" s="85"/>
      <c r="Z103" s="166" t="e">
        <f>VLOOKUP(AV104,$A$155:$D$250,3)</f>
        <v>#N/A</v>
      </c>
      <c r="AA103" s="168" t="e">
        <f>VLOOKUP(AV104,$A$155:$D$250,4)</f>
        <v>#N/A</v>
      </c>
      <c r="AD103" s="75"/>
      <c r="AE103" s="170" t="e">
        <f>VLOOKUP(AX104,$A$155:$D$250,3)</f>
        <v>#N/A</v>
      </c>
      <c r="AF103" s="164" t="e">
        <f>VLOOKUP(AX104,$A$155:$D$250,4)</f>
        <v>#N/A</v>
      </c>
      <c r="AH103" s="84"/>
      <c r="AJ103" s="71" t="s">
        <v>1</v>
      </c>
      <c r="AL103" s="85"/>
      <c r="AN103" s="166" t="e">
        <f>VLOOKUP(AY104,$A$155:$D$250,3)</f>
        <v>#N/A</v>
      </c>
      <c r="AO103" s="168" t="e">
        <f>VLOOKUP(AY104,$A$155:$D$250,4)</f>
        <v>#N/A</v>
      </c>
    </row>
    <row r="104" spans="2:51" ht="13" customHeight="1" x14ac:dyDescent="0.2">
      <c r="B104" s="75"/>
      <c r="C104" s="171"/>
      <c r="D104" s="165"/>
      <c r="E104" s="78"/>
      <c r="H104" s="71" t="s">
        <v>1</v>
      </c>
      <c r="J104" s="78"/>
      <c r="K104" s="79"/>
      <c r="L104" s="167"/>
      <c r="M104" s="169"/>
      <c r="P104" s="75"/>
      <c r="Q104" s="171"/>
      <c r="R104" s="165"/>
      <c r="S104" s="78"/>
      <c r="V104" s="71" t="s">
        <v>1</v>
      </c>
      <c r="X104" s="78"/>
      <c r="Y104" s="79"/>
      <c r="Z104" s="167"/>
      <c r="AA104" s="169"/>
      <c r="AD104" s="75"/>
      <c r="AE104" s="171"/>
      <c r="AF104" s="165"/>
      <c r="AG104" s="78"/>
      <c r="AJ104" s="71" t="s">
        <v>1</v>
      </c>
      <c r="AL104" s="78"/>
      <c r="AM104" s="79"/>
      <c r="AN104" s="167"/>
      <c r="AO104" s="169"/>
      <c r="AR104" s="74"/>
      <c r="AS104" s="74"/>
      <c r="AU104" s="74"/>
      <c r="AV104" s="74"/>
      <c r="AX104" s="74"/>
      <c r="AY104" s="74"/>
    </row>
    <row r="105" spans="2:51" ht="13" customHeight="1" x14ac:dyDescent="0.2">
      <c r="B105" s="75" t="s">
        <v>3</v>
      </c>
      <c r="D105" s="78"/>
      <c r="E105" s="78"/>
      <c r="H105" s="71" t="s">
        <v>1</v>
      </c>
      <c r="J105" s="78"/>
      <c r="K105" s="79"/>
      <c r="L105" s="79"/>
      <c r="M105" s="86"/>
      <c r="P105" s="75" t="s">
        <v>3</v>
      </c>
      <c r="R105" s="78"/>
      <c r="S105" s="78"/>
      <c r="V105" s="71" t="s">
        <v>1</v>
      </c>
      <c r="X105" s="78"/>
      <c r="Y105" s="79"/>
      <c r="Z105" s="79"/>
      <c r="AA105" s="86"/>
      <c r="AD105" s="75" t="s">
        <v>3</v>
      </c>
      <c r="AF105" s="78"/>
      <c r="AG105" s="78"/>
      <c r="AJ105" s="71" t="s">
        <v>1</v>
      </c>
      <c r="AL105" s="78"/>
      <c r="AM105" s="79"/>
      <c r="AN105" s="79"/>
      <c r="AO105" s="86"/>
    </row>
    <row r="106" spans="2:51" ht="13" customHeight="1" x14ac:dyDescent="0.2">
      <c r="B106" s="75"/>
      <c r="C106" s="171" t="e">
        <f>VLOOKUP(AR106,$A$155:$D$250,3)</f>
        <v>#N/A</v>
      </c>
      <c r="D106" s="165" t="e">
        <f>VLOOKUP(AR106,$A$155:$D$250,4)</f>
        <v>#N/A</v>
      </c>
      <c r="E106" s="78"/>
      <c r="H106" s="71" t="s">
        <v>1</v>
      </c>
      <c r="J106" s="78"/>
      <c r="K106" s="79"/>
      <c r="L106" s="167" t="e">
        <f>VLOOKUP(AS106,$A$155:$D$250,3)</f>
        <v>#N/A</v>
      </c>
      <c r="M106" s="169" t="e">
        <f>VLOOKUP(AS106,$A$155:$D$250,4)</f>
        <v>#N/A</v>
      </c>
      <c r="P106" s="75"/>
      <c r="Q106" s="171" t="e">
        <f>VLOOKUP(AU106,$A$155:$D$250,3)</f>
        <v>#N/A</v>
      </c>
      <c r="R106" s="165" t="e">
        <f>VLOOKUP(AU106,$A$155:$D$250,4)</f>
        <v>#N/A</v>
      </c>
      <c r="S106" s="78"/>
      <c r="V106" s="71" t="s">
        <v>1</v>
      </c>
      <c r="X106" s="78"/>
      <c r="Y106" s="79"/>
      <c r="Z106" s="167" t="e">
        <f>VLOOKUP(AV106,$A$155:$D$250,3)</f>
        <v>#N/A</v>
      </c>
      <c r="AA106" s="169" t="e">
        <f>VLOOKUP(AV106,$A$155:$D$250,4)</f>
        <v>#N/A</v>
      </c>
      <c r="AD106" s="75"/>
      <c r="AE106" s="171" t="e">
        <f>VLOOKUP(AX106,$A$155:$D$250,3)</f>
        <v>#N/A</v>
      </c>
      <c r="AF106" s="165" t="e">
        <f>VLOOKUP(AX106,$A$155:$D$250,4)</f>
        <v>#N/A</v>
      </c>
      <c r="AG106" s="78"/>
      <c r="AJ106" s="71" t="s">
        <v>1</v>
      </c>
      <c r="AL106" s="78"/>
      <c r="AM106" s="79"/>
      <c r="AN106" s="167" t="e">
        <f>VLOOKUP(AY106,$A$155:$D$250,3)</f>
        <v>#N/A</v>
      </c>
      <c r="AO106" s="169" t="e">
        <f>VLOOKUP(AY106,$A$155:$D$250,4)</f>
        <v>#N/A</v>
      </c>
      <c r="AR106" s="74"/>
      <c r="AS106" s="74"/>
      <c r="AU106" s="74"/>
      <c r="AV106" s="74"/>
      <c r="AX106" s="74"/>
      <c r="AY106" s="74"/>
    </row>
    <row r="107" spans="2:51" ht="13" customHeight="1" x14ac:dyDescent="0.2">
      <c r="B107" s="80"/>
      <c r="C107" s="172"/>
      <c r="D107" s="173"/>
      <c r="E107" s="81"/>
      <c r="F107" s="82"/>
      <c r="G107" s="81"/>
      <c r="H107" s="81" t="s">
        <v>1</v>
      </c>
      <c r="I107" s="81"/>
      <c r="J107" s="83"/>
      <c r="K107" s="81"/>
      <c r="L107" s="174"/>
      <c r="M107" s="175"/>
      <c r="P107" s="80"/>
      <c r="Q107" s="172"/>
      <c r="R107" s="173"/>
      <c r="S107" s="81"/>
      <c r="T107" s="82"/>
      <c r="U107" s="81"/>
      <c r="V107" s="81" t="s">
        <v>1</v>
      </c>
      <c r="W107" s="81"/>
      <c r="X107" s="83"/>
      <c r="Y107" s="81"/>
      <c r="Z107" s="174"/>
      <c r="AA107" s="175"/>
      <c r="AD107" s="80"/>
      <c r="AE107" s="172"/>
      <c r="AF107" s="173"/>
      <c r="AG107" s="81"/>
      <c r="AH107" s="82"/>
      <c r="AI107" s="81"/>
      <c r="AJ107" s="81" t="s">
        <v>1</v>
      </c>
      <c r="AK107" s="81"/>
      <c r="AL107" s="83"/>
      <c r="AM107" s="81"/>
      <c r="AN107" s="174"/>
      <c r="AO107" s="175"/>
    </row>
    <row r="108" spans="2:51" ht="13" customHeight="1" x14ac:dyDescent="0.2">
      <c r="B108" s="75"/>
      <c r="C108" s="170" t="e">
        <f>VLOOKUP(AR110,$A$155:$D$250,3)</f>
        <v>#N/A</v>
      </c>
      <c r="D108" s="164" t="e">
        <f>VLOOKUP(AR110,$A$155:$D$250,4)</f>
        <v>#N/A</v>
      </c>
      <c r="F108" s="84"/>
      <c r="H108" s="71" t="s">
        <v>1</v>
      </c>
      <c r="J108" s="85"/>
      <c r="L108" s="166" t="e">
        <f>VLOOKUP(AS110,$A$155:$D$250,3)</f>
        <v>#N/A</v>
      </c>
      <c r="M108" s="168" t="e">
        <f>VLOOKUP(AS110,$A$155:$D$250,4)</f>
        <v>#N/A</v>
      </c>
      <c r="P108" s="75"/>
      <c r="Q108" s="170" t="e">
        <f>VLOOKUP(AU110,$A$155:$D$250,3)</f>
        <v>#N/A</v>
      </c>
      <c r="R108" s="164" t="e">
        <f>VLOOKUP(AU110,$A$155:$D$250,4)</f>
        <v>#N/A</v>
      </c>
      <c r="T108" s="84"/>
      <c r="V108" s="71" t="s">
        <v>1</v>
      </c>
      <c r="X108" s="85"/>
      <c r="Z108" s="166" t="e">
        <f>VLOOKUP(AV110,$A$155:$D$250,3)</f>
        <v>#N/A</v>
      </c>
      <c r="AA108" s="168" t="e">
        <f>VLOOKUP(AV110,$A$155:$D$250,4)</f>
        <v>#N/A</v>
      </c>
      <c r="AD108" s="75"/>
      <c r="AE108" s="170" t="e">
        <f>VLOOKUP(AX110,$A$155:$D$250,3)</f>
        <v>#N/A</v>
      </c>
      <c r="AF108" s="164" t="e">
        <f>VLOOKUP(AX110,$A$155:$D$250,4)</f>
        <v>#N/A</v>
      </c>
      <c r="AH108" s="84"/>
      <c r="AJ108" s="71" t="s">
        <v>1</v>
      </c>
      <c r="AL108" s="85"/>
      <c r="AN108" s="166" t="e">
        <f>VLOOKUP(AY110,$A$155:$D$250,3)</f>
        <v>#N/A</v>
      </c>
      <c r="AO108" s="168" t="e">
        <f>VLOOKUP(AY110,$A$155:$D$250,4)</f>
        <v>#N/A</v>
      </c>
    </row>
    <row r="109" spans="2:51" ht="13" customHeight="1" x14ac:dyDescent="0.2">
      <c r="B109" s="75"/>
      <c r="C109" s="171"/>
      <c r="D109" s="165"/>
      <c r="E109" s="78"/>
      <c r="H109" s="71" t="s">
        <v>1</v>
      </c>
      <c r="J109" s="78"/>
      <c r="K109" s="79"/>
      <c r="L109" s="167"/>
      <c r="M109" s="169"/>
      <c r="P109" s="75"/>
      <c r="Q109" s="171"/>
      <c r="R109" s="165"/>
      <c r="S109" s="78"/>
      <c r="V109" s="71" t="s">
        <v>1</v>
      </c>
      <c r="X109" s="78"/>
      <c r="Y109" s="79"/>
      <c r="Z109" s="167"/>
      <c r="AA109" s="169"/>
      <c r="AD109" s="75"/>
      <c r="AE109" s="171"/>
      <c r="AF109" s="165"/>
      <c r="AG109" s="78"/>
      <c r="AJ109" s="71" t="s">
        <v>1</v>
      </c>
      <c r="AL109" s="78"/>
      <c r="AM109" s="79"/>
      <c r="AN109" s="167"/>
      <c r="AO109" s="169"/>
    </row>
    <row r="110" spans="2:51" ht="13" customHeight="1" x14ac:dyDescent="0.2">
      <c r="B110" s="75">
        <v>4</v>
      </c>
      <c r="C110" s="171"/>
      <c r="D110" s="165"/>
      <c r="E110" s="78"/>
      <c r="H110" s="71" t="s">
        <v>1</v>
      </c>
      <c r="J110" s="78"/>
      <c r="K110" s="79"/>
      <c r="L110" s="167"/>
      <c r="M110" s="169"/>
      <c r="P110" s="75">
        <v>4</v>
      </c>
      <c r="Q110" s="171"/>
      <c r="R110" s="165"/>
      <c r="S110" s="78"/>
      <c r="V110" s="71" t="s">
        <v>1</v>
      </c>
      <c r="X110" s="78"/>
      <c r="Y110" s="79"/>
      <c r="Z110" s="167"/>
      <c r="AA110" s="169"/>
      <c r="AD110" s="75">
        <v>4</v>
      </c>
      <c r="AE110" s="171"/>
      <c r="AF110" s="165"/>
      <c r="AG110" s="78"/>
      <c r="AJ110" s="71" t="s">
        <v>1</v>
      </c>
      <c r="AL110" s="78"/>
      <c r="AM110" s="79"/>
      <c r="AN110" s="167"/>
      <c r="AO110" s="169"/>
      <c r="AR110" s="74"/>
      <c r="AS110" s="74"/>
      <c r="AU110" s="74"/>
      <c r="AV110" s="74"/>
      <c r="AX110" s="74"/>
      <c r="AY110" s="74"/>
    </row>
    <row r="111" spans="2:51" ht="13" customHeight="1" x14ac:dyDescent="0.2">
      <c r="B111" s="75"/>
      <c r="C111" s="171"/>
      <c r="D111" s="165"/>
      <c r="E111" s="78"/>
      <c r="H111" s="71" t="s">
        <v>1</v>
      </c>
      <c r="J111" s="78"/>
      <c r="K111" s="79"/>
      <c r="L111" s="167"/>
      <c r="M111" s="169"/>
      <c r="P111" s="75"/>
      <c r="Q111" s="171"/>
      <c r="R111" s="165"/>
      <c r="S111" s="78"/>
      <c r="V111" s="71" t="s">
        <v>1</v>
      </c>
      <c r="X111" s="78"/>
      <c r="Y111" s="79"/>
      <c r="Z111" s="167"/>
      <c r="AA111" s="169"/>
      <c r="AD111" s="75"/>
      <c r="AE111" s="171"/>
      <c r="AF111" s="165"/>
      <c r="AG111" s="78"/>
      <c r="AJ111" s="71" t="s">
        <v>1</v>
      </c>
      <c r="AL111" s="78"/>
      <c r="AM111" s="79"/>
      <c r="AN111" s="167"/>
      <c r="AO111" s="169"/>
    </row>
    <row r="112" spans="2:51" ht="13" customHeight="1" x14ac:dyDescent="0.2">
      <c r="B112" s="80"/>
      <c r="C112" s="172"/>
      <c r="D112" s="173"/>
      <c r="E112" s="81"/>
      <c r="F112" s="82"/>
      <c r="G112" s="81"/>
      <c r="H112" s="81" t="s">
        <v>1</v>
      </c>
      <c r="I112" s="81"/>
      <c r="J112" s="83"/>
      <c r="K112" s="81"/>
      <c r="L112" s="174"/>
      <c r="M112" s="175"/>
      <c r="P112" s="80"/>
      <c r="Q112" s="172"/>
      <c r="R112" s="173"/>
      <c r="S112" s="81"/>
      <c r="T112" s="82"/>
      <c r="U112" s="81"/>
      <c r="V112" s="81" t="s">
        <v>1</v>
      </c>
      <c r="W112" s="81"/>
      <c r="X112" s="83"/>
      <c r="Y112" s="81"/>
      <c r="Z112" s="174"/>
      <c r="AA112" s="175"/>
      <c r="AD112" s="80"/>
      <c r="AE112" s="172"/>
      <c r="AF112" s="173"/>
      <c r="AG112" s="81"/>
      <c r="AH112" s="82"/>
      <c r="AI112" s="81"/>
      <c r="AJ112" s="81" t="s">
        <v>1</v>
      </c>
      <c r="AK112" s="81"/>
      <c r="AL112" s="83"/>
      <c r="AM112" s="81"/>
      <c r="AN112" s="174"/>
      <c r="AO112" s="175"/>
    </row>
    <row r="113" spans="1:51" ht="13" customHeight="1" x14ac:dyDescent="0.2">
      <c r="B113" s="75"/>
      <c r="C113" s="170" t="e">
        <f>VLOOKUP(AR115,$A$155:$D$250,3)</f>
        <v>#N/A</v>
      </c>
      <c r="D113" s="164" t="e">
        <f>VLOOKUP(AR115,$A$155:$D$250,4)</f>
        <v>#N/A</v>
      </c>
      <c r="F113" s="84"/>
      <c r="H113" s="71" t="s">
        <v>1</v>
      </c>
      <c r="J113" s="85"/>
      <c r="L113" s="166" t="e">
        <f>VLOOKUP(AS115,$A$155:$D$250,3)</f>
        <v>#N/A</v>
      </c>
      <c r="M113" s="168" t="e">
        <f>VLOOKUP(AS115,$A$155:$D$250,4)</f>
        <v>#N/A</v>
      </c>
      <c r="P113" s="75"/>
      <c r="Q113" s="170" t="e">
        <f>VLOOKUP(AU115,$A$155:$D$250,3)</f>
        <v>#N/A</v>
      </c>
      <c r="R113" s="164" t="e">
        <f>VLOOKUP(AU115,$A$155:$D$250,4)</f>
        <v>#N/A</v>
      </c>
      <c r="T113" s="84"/>
      <c r="V113" s="71" t="s">
        <v>1</v>
      </c>
      <c r="X113" s="85"/>
      <c r="Z113" s="166" t="e">
        <f>VLOOKUP(AV115,$A$155:$D$250,3)</f>
        <v>#N/A</v>
      </c>
      <c r="AA113" s="168" t="e">
        <f>VLOOKUP(AV115,$A$155:$D$250,4)</f>
        <v>#N/A</v>
      </c>
      <c r="AD113" s="75"/>
      <c r="AE113" s="170" t="e">
        <f>VLOOKUP(AX115,$A$155:$D$250,3)</f>
        <v>#N/A</v>
      </c>
      <c r="AF113" s="164" t="e">
        <f>VLOOKUP(AX115,$A$155:$D$250,4)</f>
        <v>#N/A</v>
      </c>
      <c r="AH113" s="84"/>
      <c r="AJ113" s="71" t="s">
        <v>1</v>
      </c>
      <c r="AL113" s="85"/>
      <c r="AN113" s="166" t="e">
        <f>VLOOKUP(AY115,$A$155:$D$250,3)</f>
        <v>#N/A</v>
      </c>
      <c r="AO113" s="168" t="e">
        <f>VLOOKUP(AY115,$A$155:$D$250,4)</f>
        <v>#N/A</v>
      </c>
    </row>
    <row r="114" spans="1:51" ht="13" customHeight="1" x14ac:dyDescent="0.2">
      <c r="B114" s="75"/>
      <c r="C114" s="171"/>
      <c r="D114" s="165"/>
      <c r="E114" s="78"/>
      <c r="H114" s="71" t="s">
        <v>1</v>
      </c>
      <c r="J114" s="78"/>
      <c r="K114" s="79"/>
      <c r="L114" s="167"/>
      <c r="M114" s="169"/>
      <c r="P114" s="75"/>
      <c r="Q114" s="171"/>
      <c r="R114" s="165"/>
      <c r="S114" s="78"/>
      <c r="V114" s="71" t="s">
        <v>1</v>
      </c>
      <c r="X114" s="78"/>
      <c r="Y114" s="79"/>
      <c r="Z114" s="167"/>
      <c r="AA114" s="169"/>
      <c r="AD114" s="75"/>
      <c r="AE114" s="171"/>
      <c r="AF114" s="165"/>
      <c r="AG114" s="78"/>
      <c r="AJ114" s="71" t="s">
        <v>1</v>
      </c>
      <c r="AL114" s="78"/>
      <c r="AM114" s="79"/>
      <c r="AN114" s="167"/>
      <c r="AO114" s="169"/>
    </row>
    <row r="115" spans="1:51" ht="13" customHeight="1" x14ac:dyDescent="0.2">
      <c r="B115" s="75" t="s">
        <v>4</v>
      </c>
      <c r="C115" s="171"/>
      <c r="D115" s="165"/>
      <c r="E115" s="78"/>
      <c r="H115" s="71" t="s">
        <v>1</v>
      </c>
      <c r="J115" s="78"/>
      <c r="K115" s="79"/>
      <c r="L115" s="167"/>
      <c r="M115" s="169"/>
      <c r="P115" s="75" t="s">
        <v>4</v>
      </c>
      <c r="Q115" s="171"/>
      <c r="R115" s="165"/>
      <c r="S115" s="78"/>
      <c r="V115" s="71" t="s">
        <v>1</v>
      </c>
      <c r="X115" s="78"/>
      <c r="Y115" s="79"/>
      <c r="Z115" s="167"/>
      <c r="AA115" s="169"/>
      <c r="AD115" s="75" t="s">
        <v>4</v>
      </c>
      <c r="AE115" s="171"/>
      <c r="AF115" s="165"/>
      <c r="AG115" s="78"/>
      <c r="AJ115" s="71" t="s">
        <v>1</v>
      </c>
      <c r="AL115" s="78"/>
      <c r="AM115" s="79"/>
      <c r="AN115" s="167"/>
      <c r="AO115" s="169"/>
      <c r="AR115" s="74"/>
      <c r="AS115" s="74"/>
      <c r="AU115" s="74"/>
      <c r="AV115" s="74"/>
      <c r="AX115" s="74"/>
      <c r="AY115" s="74"/>
    </row>
    <row r="116" spans="1:51" ht="13" customHeight="1" x14ac:dyDescent="0.2">
      <c r="B116" s="75"/>
      <c r="C116" s="171"/>
      <c r="D116" s="165"/>
      <c r="E116" s="78"/>
      <c r="H116" s="71" t="s">
        <v>1</v>
      </c>
      <c r="J116" s="78"/>
      <c r="K116" s="79"/>
      <c r="L116" s="167"/>
      <c r="M116" s="169"/>
      <c r="P116" s="75"/>
      <c r="Q116" s="171"/>
      <c r="R116" s="165"/>
      <c r="S116" s="78"/>
      <c r="V116" s="71" t="s">
        <v>1</v>
      </c>
      <c r="X116" s="78"/>
      <c r="Y116" s="79"/>
      <c r="Z116" s="167"/>
      <c r="AA116" s="169"/>
      <c r="AD116" s="75"/>
      <c r="AE116" s="171"/>
      <c r="AF116" s="165"/>
      <c r="AG116" s="78"/>
      <c r="AJ116" s="71" t="s">
        <v>1</v>
      </c>
      <c r="AL116" s="78"/>
      <c r="AM116" s="79"/>
      <c r="AN116" s="167"/>
      <c r="AO116" s="169"/>
    </row>
    <row r="117" spans="1:51" ht="13" customHeight="1" thickBot="1" x14ac:dyDescent="0.25">
      <c r="B117" s="87"/>
      <c r="C117" s="171"/>
      <c r="D117" s="165"/>
      <c r="F117" s="77"/>
      <c r="H117" s="71" t="s">
        <v>1</v>
      </c>
      <c r="J117" s="76"/>
      <c r="L117" s="167"/>
      <c r="M117" s="169"/>
      <c r="P117" s="87"/>
      <c r="Q117" s="171"/>
      <c r="R117" s="165"/>
      <c r="T117" s="77"/>
      <c r="V117" s="71" t="s">
        <v>1</v>
      </c>
      <c r="X117" s="76"/>
      <c r="Z117" s="167"/>
      <c r="AA117" s="169"/>
      <c r="AD117" s="87"/>
      <c r="AE117" s="171"/>
      <c r="AF117" s="165"/>
      <c r="AH117" s="77"/>
      <c r="AJ117" s="71" t="s">
        <v>1</v>
      </c>
      <c r="AL117" s="76"/>
      <c r="AN117" s="167"/>
      <c r="AO117" s="169"/>
    </row>
    <row r="118" spans="1:51" ht="15" customHeight="1" x14ac:dyDescent="0.2">
      <c r="B118" s="88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90"/>
      <c r="P118" s="88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90"/>
      <c r="AD118" s="88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90"/>
    </row>
    <row r="119" spans="1:51" ht="15" customHeight="1" thickBot="1" x14ac:dyDescent="0.25">
      <c r="A119" s="91"/>
      <c r="B119" s="92"/>
      <c r="C119" s="93" t="s">
        <v>2570</v>
      </c>
      <c r="D119" s="93"/>
      <c r="E119" s="93"/>
      <c r="F119" s="93"/>
      <c r="G119" s="93"/>
      <c r="H119" s="93"/>
      <c r="I119" s="93"/>
      <c r="J119" s="93"/>
      <c r="K119" s="93"/>
      <c r="L119" s="93"/>
      <c r="M119" s="94"/>
      <c r="N119" s="91"/>
      <c r="O119" s="91"/>
      <c r="P119" s="92"/>
      <c r="Q119" s="93" t="s">
        <v>2570</v>
      </c>
      <c r="R119" s="93"/>
      <c r="S119" s="93"/>
      <c r="T119" s="93"/>
      <c r="U119" s="93"/>
      <c r="V119" s="93"/>
      <c r="W119" s="93"/>
      <c r="X119" s="93"/>
      <c r="Y119" s="93"/>
      <c r="Z119" s="93"/>
      <c r="AA119" s="94"/>
      <c r="AB119" s="91"/>
      <c r="AC119" s="91"/>
      <c r="AD119" s="92"/>
      <c r="AE119" s="93" t="s">
        <v>2570</v>
      </c>
      <c r="AF119" s="93"/>
      <c r="AG119" s="93"/>
      <c r="AH119" s="93"/>
      <c r="AI119" s="93"/>
      <c r="AJ119" s="93"/>
      <c r="AK119" s="93"/>
      <c r="AL119" s="93"/>
      <c r="AM119" s="93"/>
      <c r="AN119" s="93"/>
      <c r="AO119" s="94"/>
      <c r="AP119" s="91"/>
    </row>
    <row r="121" spans="1:51" ht="13.5" thickBot="1" x14ac:dyDescent="0.25"/>
    <row r="122" spans="1:51" ht="40" customHeight="1" thickBot="1" x14ac:dyDescent="0.25">
      <c r="B122" s="72">
        <v>5</v>
      </c>
      <c r="C122" s="177" t="str">
        <f>VLOOKUP(AR122,$A$155:$C$250,3)</f>
        <v>①大</v>
      </c>
      <c r="D122" s="178"/>
      <c r="E122" s="176"/>
      <c r="F122" s="177"/>
      <c r="G122" s="177"/>
      <c r="H122" s="73" t="s">
        <v>1</v>
      </c>
      <c r="I122" s="177"/>
      <c r="J122" s="177"/>
      <c r="K122" s="178"/>
      <c r="L122" s="176" t="str">
        <f>VLOOKUP(AS122,$A$155:$C$250,3)</f>
        <v>②大</v>
      </c>
      <c r="M122" s="179"/>
      <c r="P122" s="72">
        <v>5</v>
      </c>
      <c r="Q122" s="177" t="str">
        <f>VLOOKUP(AU122,$A$155:$C$250,3)</f>
        <v>③大</v>
      </c>
      <c r="R122" s="178"/>
      <c r="S122" s="176"/>
      <c r="T122" s="177"/>
      <c r="U122" s="177"/>
      <c r="V122" s="73" t="s">
        <v>1</v>
      </c>
      <c r="W122" s="177"/>
      <c r="X122" s="177"/>
      <c r="Y122" s="178"/>
      <c r="Z122" s="176" t="str">
        <f>VLOOKUP(AV122,$A$155:$C$250,3)</f>
        <v>④大</v>
      </c>
      <c r="AA122" s="179"/>
      <c r="AD122" s="72">
        <v>5</v>
      </c>
      <c r="AE122" s="177" t="str">
        <f>VLOOKUP(AX122,$A$155:$C$250,3)</f>
        <v>⑤大</v>
      </c>
      <c r="AF122" s="178"/>
      <c r="AG122" s="176"/>
      <c r="AH122" s="177"/>
      <c r="AI122" s="177"/>
      <c r="AJ122" s="73" t="s">
        <v>1</v>
      </c>
      <c r="AK122" s="177"/>
      <c r="AL122" s="177"/>
      <c r="AM122" s="178"/>
      <c r="AN122" s="176" t="str">
        <f>VLOOKUP(AY122,$A$155:$C$250,3)</f>
        <v>⑥大</v>
      </c>
      <c r="AO122" s="179"/>
      <c r="AR122" s="74">
        <v>100</v>
      </c>
      <c r="AS122" s="74">
        <v>200</v>
      </c>
      <c r="AU122" s="74">
        <v>300</v>
      </c>
      <c r="AV122" s="74">
        <v>400</v>
      </c>
      <c r="AX122" s="74">
        <v>500</v>
      </c>
      <c r="AY122" s="74">
        <v>600</v>
      </c>
    </row>
    <row r="123" spans="1:51" ht="13" customHeight="1" x14ac:dyDescent="0.2">
      <c r="B123" s="75"/>
      <c r="C123" s="171" t="e">
        <f>VLOOKUP(AR125,$A$155:$D$250,3)</f>
        <v>#N/A</v>
      </c>
      <c r="D123" s="165" t="e">
        <f>VLOOKUP(AR125,$A$155:$D$250,4)</f>
        <v>#N/A</v>
      </c>
      <c r="F123" s="76"/>
      <c r="H123" s="71" t="s">
        <v>1</v>
      </c>
      <c r="J123" s="77"/>
      <c r="L123" s="167" t="e">
        <f>VLOOKUP(AS125,$A$155:$D$250,3)</f>
        <v>#N/A</v>
      </c>
      <c r="M123" s="169" t="e">
        <f>VLOOKUP(AS125,$A$155:$D$250,4)</f>
        <v>#N/A</v>
      </c>
      <c r="P123" s="75"/>
      <c r="Q123" s="171" t="e">
        <f>VLOOKUP(AU125,$A$155:$D$250,3)</f>
        <v>#N/A</v>
      </c>
      <c r="R123" s="165" t="e">
        <f>VLOOKUP(AU125,$A$155:$D$250,4)</f>
        <v>#N/A</v>
      </c>
      <c r="T123" s="76"/>
      <c r="V123" s="71" t="s">
        <v>1</v>
      </c>
      <c r="X123" s="77"/>
      <c r="Z123" s="167" t="e">
        <f>VLOOKUP(AV125,$A$155:$D$250,3)</f>
        <v>#N/A</v>
      </c>
      <c r="AA123" s="169" t="e">
        <f>VLOOKUP(AV125,$A$155:$D$250,4)</f>
        <v>#N/A</v>
      </c>
      <c r="AD123" s="75"/>
      <c r="AE123" s="171" t="e">
        <f>VLOOKUP(AX125,$A$155:$D$250,3)</f>
        <v>#N/A</v>
      </c>
      <c r="AF123" s="165" t="e">
        <f>VLOOKUP(AX125,$A$155:$D$250,4)</f>
        <v>#N/A</v>
      </c>
      <c r="AH123" s="76"/>
      <c r="AJ123" s="71" t="s">
        <v>1</v>
      </c>
      <c r="AL123" s="77"/>
      <c r="AN123" s="167" t="e">
        <f>VLOOKUP(AY125,$A$155:$D$250,3)</f>
        <v>#N/A</v>
      </c>
      <c r="AO123" s="169" t="e">
        <f>VLOOKUP(AY125,$A$155:$D$250,4)</f>
        <v>#N/A</v>
      </c>
    </row>
    <row r="124" spans="1:51" ht="13" customHeight="1" x14ac:dyDescent="0.2">
      <c r="B124" s="75"/>
      <c r="C124" s="171"/>
      <c r="D124" s="165"/>
      <c r="E124" s="78"/>
      <c r="H124" s="71" t="s">
        <v>1</v>
      </c>
      <c r="J124" s="78"/>
      <c r="K124" s="79"/>
      <c r="L124" s="167"/>
      <c r="M124" s="169"/>
      <c r="P124" s="75"/>
      <c r="Q124" s="171"/>
      <c r="R124" s="165"/>
      <c r="S124" s="78"/>
      <c r="V124" s="71" t="s">
        <v>1</v>
      </c>
      <c r="X124" s="78"/>
      <c r="Y124" s="79"/>
      <c r="Z124" s="167"/>
      <c r="AA124" s="169"/>
      <c r="AD124" s="75"/>
      <c r="AE124" s="171"/>
      <c r="AF124" s="165"/>
      <c r="AG124" s="78"/>
      <c r="AJ124" s="71" t="s">
        <v>1</v>
      </c>
      <c r="AL124" s="78"/>
      <c r="AM124" s="79"/>
      <c r="AN124" s="167"/>
      <c r="AO124" s="169"/>
    </row>
    <row r="125" spans="1:51" ht="13" customHeight="1" x14ac:dyDescent="0.2">
      <c r="B125" s="75" t="s">
        <v>2</v>
      </c>
      <c r="C125" s="171"/>
      <c r="D125" s="165"/>
      <c r="E125" s="78"/>
      <c r="H125" s="71" t="s">
        <v>1</v>
      </c>
      <c r="J125" s="78"/>
      <c r="K125" s="79"/>
      <c r="L125" s="167"/>
      <c r="M125" s="169"/>
      <c r="P125" s="75" t="s">
        <v>2</v>
      </c>
      <c r="Q125" s="171"/>
      <c r="R125" s="165"/>
      <c r="S125" s="78"/>
      <c r="V125" s="71" t="s">
        <v>1</v>
      </c>
      <c r="X125" s="78"/>
      <c r="Y125" s="79"/>
      <c r="Z125" s="167"/>
      <c r="AA125" s="169"/>
      <c r="AD125" s="75" t="s">
        <v>2</v>
      </c>
      <c r="AE125" s="171"/>
      <c r="AF125" s="165"/>
      <c r="AG125" s="78"/>
      <c r="AJ125" s="71" t="s">
        <v>1</v>
      </c>
      <c r="AL125" s="78"/>
      <c r="AM125" s="79"/>
      <c r="AN125" s="167"/>
      <c r="AO125" s="169"/>
      <c r="AR125" s="74"/>
      <c r="AS125" s="74"/>
      <c r="AU125" s="74"/>
      <c r="AV125" s="74"/>
      <c r="AX125" s="74"/>
      <c r="AY125" s="74"/>
    </row>
    <row r="126" spans="1:51" ht="13" customHeight="1" x14ac:dyDescent="0.2">
      <c r="B126" s="75"/>
      <c r="C126" s="171"/>
      <c r="D126" s="165"/>
      <c r="E126" s="78"/>
      <c r="H126" s="71" t="s">
        <v>1</v>
      </c>
      <c r="J126" s="78"/>
      <c r="K126" s="79"/>
      <c r="L126" s="167"/>
      <c r="M126" s="169"/>
      <c r="P126" s="75"/>
      <c r="Q126" s="171"/>
      <c r="R126" s="165"/>
      <c r="S126" s="78"/>
      <c r="V126" s="71" t="s">
        <v>1</v>
      </c>
      <c r="X126" s="78"/>
      <c r="Y126" s="79"/>
      <c r="Z126" s="167"/>
      <c r="AA126" s="169"/>
      <c r="AD126" s="75"/>
      <c r="AE126" s="171"/>
      <c r="AF126" s="165"/>
      <c r="AG126" s="78"/>
      <c r="AJ126" s="71" t="s">
        <v>1</v>
      </c>
      <c r="AL126" s="78"/>
      <c r="AM126" s="79"/>
      <c r="AN126" s="167"/>
      <c r="AO126" s="169"/>
    </row>
    <row r="127" spans="1:51" ht="13" customHeight="1" x14ac:dyDescent="0.2">
      <c r="B127" s="80"/>
      <c r="C127" s="172"/>
      <c r="D127" s="173"/>
      <c r="E127" s="81"/>
      <c r="F127" s="82"/>
      <c r="G127" s="81"/>
      <c r="H127" s="81" t="s">
        <v>1</v>
      </c>
      <c r="I127" s="81"/>
      <c r="J127" s="83"/>
      <c r="K127" s="81"/>
      <c r="L127" s="174"/>
      <c r="M127" s="175"/>
      <c r="P127" s="80"/>
      <c r="Q127" s="172"/>
      <c r="R127" s="173"/>
      <c r="S127" s="81"/>
      <c r="T127" s="82"/>
      <c r="U127" s="81"/>
      <c r="V127" s="81" t="s">
        <v>1</v>
      </c>
      <c r="W127" s="81"/>
      <c r="X127" s="83"/>
      <c r="Y127" s="81"/>
      <c r="Z127" s="174"/>
      <c r="AA127" s="175"/>
      <c r="AD127" s="80"/>
      <c r="AE127" s="172"/>
      <c r="AF127" s="173"/>
      <c r="AG127" s="81"/>
      <c r="AH127" s="82"/>
      <c r="AI127" s="81"/>
      <c r="AJ127" s="81" t="s">
        <v>1</v>
      </c>
      <c r="AK127" s="81"/>
      <c r="AL127" s="83"/>
      <c r="AM127" s="81"/>
      <c r="AN127" s="174"/>
      <c r="AO127" s="175"/>
    </row>
    <row r="128" spans="1:51" ht="13" customHeight="1" x14ac:dyDescent="0.2">
      <c r="B128" s="75"/>
      <c r="C128" s="170" t="e">
        <f>VLOOKUP(AR130,$A$155:$D$250,3)</f>
        <v>#N/A</v>
      </c>
      <c r="D128" s="164" t="e">
        <f>VLOOKUP(AR130,$A$155:$D$250,4)</f>
        <v>#N/A</v>
      </c>
      <c r="F128" s="84"/>
      <c r="H128" s="71" t="s">
        <v>1</v>
      </c>
      <c r="J128" s="85"/>
      <c r="L128" s="166" t="e">
        <f>VLOOKUP(AS130,$A$155:$D$250,3)</f>
        <v>#N/A</v>
      </c>
      <c r="M128" s="168" t="e">
        <f>VLOOKUP(AS130,$A$155:$D$250,4)</f>
        <v>#N/A</v>
      </c>
      <c r="P128" s="75"/>
      <c r="Q128" s="170" t="e">
        <f>VLOOKUP(AU130,$A$155:$D$250,3)</f>
        <v>#N/A</v>
      </c>
      <c r="R128" s="164" t="e">
        <f>VLOOKUP(AU130,$A$155:$D$250,4)</f>
        <v>#N/A</v>
      </c>
      <c r="T128" s="84"/>
      <c r="V128" s="71" t="s">
        <v>1</v>
      </c>
      <c r="X128" s="85"/>
      <c r="Z128" s="166" t="e">
        <f>VLOOKUP(AV130,$A$155:$D$250,3)</f>
        <v>#N/A</v>
      </c>
      <c r="AA128" s="168" t="e">
        <f>VLOOKUP(AV130,$A$155:$D$250,4)</f>
        <v>#N/A</v>
      </c>
      <c r="AD128" s="75"/>
      <c r="AE128" s="170" t="e">
        <f>VLOOKUP(AX130,$A$155:$D$250,3)</f>
        <v>#N/A</v>
      </c>
      <c r="AF128" s="164" t="e">
        <f>VLOOKUP(AX130,$A$155:$D$250,4)</f>
        <v>#N/A</v>
      </c>
      <c r="AH128" s="84"/>
      <c r="AJ128" s="71" t="s">
        <v>1</v>
      </c>
      <c r="AL128" s="85"/>
      <c r="AN128" s="166" t="e">
        <f>VLOOKUP(AY130,$A$155:$D$250,3)</f>
        <v>#N/A</v>
      </c>
      <c r="AO128" s="168" t="e">
        <f>VLOOKUP(AY130,$A$155:$D$250,4)</f>
        <v>#N/A</v>
      </c>
    </row>
    <row r="129" spans="2:51" ht="13" customHeight="1" x14ac:dyDescent="0.2">
      <c r="B129" s="75"/>
      <c r="C129" s="171"/>
      <c r="D129" s="165"/>
      <c r="E129" s="78"/>
      <c r="H129" s="71" t="s">
        <v>1</v>
      </c>
      <c r="J129" s="78"/>
      <c r="K129" s="79"/>
      <c r="L129" s="167"/>
      <c r="M129" s="169"/>
      <c r="P129" s="75"/>
      <c r="Q129" s="171"/>
      <c r="R129" s="165"/>
      <c r="S129" s="78"/>
      <c r="V129" s="71" t="s">
        <v>1</v>
      </c>
      <c r="X129" s="78"/>
      <c r="Y129" s="79"/>
      <c r="Z129" s="167"/>
      <c r="AA129" s="169"/>
      <c r="AD129" s="75"/>
      <c r="AE129" s="171"/>
      <c r="AF129" s="165"/>
      <c r="AG129" s="78"/>
      <c r="AJ129" s="71" t="s">
        <v>1</v>
      </c>
      <c r="AL129" s="78"/>
      <c r="AM129" s="79"/>
      <c r="AN129" s="167"/>
      <c r="AO129" s="169"/>
    </row>
    <row r="130" spans="2:51" ht="13" customHeight="1" x14ac:dyDescent="0.2">
      <c r="B130" s="75">
        <v>2</v>
      </c>
      <c r="C130" s="171"/>
      <c r="D130" s="165"/>
      <c r="E130" s="78"/>
      <c r="H130" s="71" t="s">
        <v>1</v>
      </c>
      <c r="J130" s="78"/>
      <c r="K130" s="79"/>
      <c r="L130" s="167"/>
      <c r="M130" s="169"/>
      <c r="P130" s="75">
        <v>2</v>
      </c>
      <c r="Q130" s="171"/>
      <c r="R130" s="165"/>
      <c r="S130" s="78"/>
      <c r="V130" s="71" t="s">
        <v>1</v>
      </c>
      <c r="X130" s="78"/>
      <c r="Y130" s="79"/>
      <c r="Z130" s="167"/>
      <c r="AA130" s="169"/>
      <c r="AD130" s="75">
        <v>2</v>
      </c>
      <c r="AE130" s="171"/>
      <c r="AF130" s="165"/>
      <c r="AG130" s="78"/>
      <c r="AJ130" s="71" t="s">
        <v>1</v>
      </c>
      <c r="AL130" s="78"/>
      <c r="AM130" s="79"/>
      <c r="AN130" s="167"/>
      <c r="AO130" s="169"/>
      <c r="AR130" s="74"/>
      <c r="AS130" s="74"/>
      <c r="AU130" s="74"/>
      <c r="AV130" s="74"/>
      <c r="AX130" s="74"/>
      <c r="AY130" s="74"/>
    </row>
    <row r="131" spans="2:51" ht="13" customHeight="1" x14ac:dyDescent="0.2">
      <c r="B131" s="75"/>
      <c r="C131" s="171"/>
      <c r="D131" s="165"/>
      <c r="E131" s="78"/>
      <c r="H131" s="71" t="s">
        <v>1</v>
      </c>
      <c r="J131" s="78"/>
      <c r="K131" s="79"/>
      <c r="L131" s="167"/>
      <c r="M131" s="169"/>
      <c r="P131" s="75"/>
      <c r="Q131" s="171"/>
      <c r="R131" s="165"/>
      <c r="S131" s="78"/>
      <c r="V131" s="71" t="s">
        <v>1</v>
      </c>
      <c r="X131" s="78"/>
      <c r="Y131" s="79"/>
      <c r="Z131" s="167"/>
      <c r="AA131" s="169"/>
      <c r="AD131" s="75"/>
      <c r="AE131" s="171"/>
      <c r="AF131" s="165"/>
      <c r="AG131" s="78"/>
      <c r="AJ131" s="71" t="s">
        <v>1</v>
      </c>
      <c r="AL131" s="78"/>
      <c r="AM131" s="79"/>
      <c r="AN131" s="167"/>
      <c r="AO131" s="169"/>
    </row>
    <row r="132" spans="2:51" ht="13" customHeight="1" x14ac:dyDescent="0.2">
      <c r="B132" s="80"/>
      <c r="C132" s="172"/>
      <c r="D132" s="173"/>
      <c r="E132" s="81"/>
      <c r="F132" s="82"/>
      <c r="G132" s="81"/>
      <c r="H132" s="81" t="s">
        <v>1</v>
      </c>
      <c r="I132" s="81"/>
      <c r="J132" s="83"/>
      <c r="K132" s="81"/>
      <c r="L132" s="174"/>
      <c r="M132" s="175"/>
      <c r="P132" s="80"/>
      <c r="Q132" s="172"/>
      <c r="R132" s="173"/>
      <c r="S132" s="81"/>
      <c r="T132" s="82"/>
      <c r="U132" s="81"/>
      <c r="V132" s="81" t="s">
        <v>1</v>
      </c>
      <c r="W132" s="81"/>
      <c r="X132" s="83"/>
      <c r="Y132" s="81"/>
      <c r="Z132" s="174"/>
      <c r="AA132" s="175"/>
      <c r="AD132" s="80"/>
      <c r="AE132" s="172"/>
      <c r="AF132" s="173"/>
      <c r="AG132" s="81"/>
      <c r="AH132" s="82"/>
      <c r="AI132" s="81"/>
      <c r="AJ132" s="81" t="s">
        <v>1</v>
      </c>
      <c r="AK132" s="81"/>
      <c r="AL132" s="83"/>
      <c r="AM132" s="81"/>
      <c r="AN132" s="174"/>
      <c r="AO132" s="175"/>
    </row>
    <row r="133" spans="2:51" ht="13" customHeight="1" x14ac:dyDescent="0.2">
      <c r="B133" s="75"/>
      <c r="C133" s="170" t="e">
        <f>VLOOKUP(AR134,$A$155:$D$250,3)</f>
        <v>#N/A</v>
      </c>
      <c r="D133" s="164" t="e">
        <f>VLOOKUP(AR134,$A$155:$D$250,4)</f>
        <v>#N/A</v>
      </c>
      <c r="F133" s="84"/>
      <c r="H133" s="71" t="s">
        <v>1</v>
      </c>
      <c r="J133" s="85"/>
      <c r="L133" s="166" t="e">
        <f>VLOOKUP(AS134,$A$155:$D$250,3)</f>
        <v>#N/A</v>
      </c>
      <c r="M133" s="168" t="e">
        <f>VLOOKUP(AS134,$A$155:$D$250,4)</f>
        <v>#N/A</v>
      </c>
      <c r="P133" s="75"/>
      <c r="Q133" s="170" t="e">
        <f>VLOOKUP(AU134,$A$155:$D$250,3)</f>
        <v>#N/A</v>
      </c>
      <c r="R133" s="164" t="e">
        <f>VLOOKUP(AU134,$A$155:$D$250,4)</f>
        <v>#N/A</v>
      </c>
      <c r="T133" s="84"/>
      <c r="V133" s="71" t="s">
        <v>1</v>
      </c>
      <c r="X133" s="85"/>
      <c r="Z133" s="166" t="e">
        <f>VLOOKUP(AV134,$A$155:$D$250,3)</f>
        <v>#N/A</v>
      </c>
      <c r="AA133" s="168" t="e">
        <f>VLOOKUP(AV134,$A$155:$D$250,4)</f>
        <v>#N/A</v>
      </c>
      <c r="AD133" s="75"/>
      <c r="AE133" s="170" t="e">
        <f>VLOOKUP(AX134,$A$155:$D$250,3)</f>
        <v>#N/A</v>
      </c>
      <c r="AF133" s="164" t="e">
        <f>VLOOKUP(AX134,$A$155:$D$250,4)</f>
        <v>#N/A</v>
      </c>
      <c r="AH133" s="84"/>
      <c r="AJ133" s="71" t="s">
        <v>1</v>
      </c>
      <c r="AL133" s="85"/>
      <c r="AN133" s="166" t="e">
        <f>VLOOKUP(AY134,$A$155:$D$250,3)</f>
        <v>#N/A</v>
      </c>
      <c r="AO133" s="168" t="e">
        <f>VLOOKUP(AY134,$A$155:$D$250,4)</f>
        <v>#N/A</v>
      </c>
    </row>
    <row r="134" spans="2:51" ht="13" customHeight="1" x14ac:dyDescent="0.2">
      <c r="B134" s="75"/>
      <c r="C134" s="171"/>
      <c r="D134" s="165"/>
      <c r="E134" s="78"/>
      <c r="H134" s="71" t="s">
        <v>1</v>
      </c>
      <c r="J134" s="78"/>
      <c r="K134" s="79"/>
      <c r="L134" s="167"/>
      <c r="M134" s="169"/>
      <c r="P134" s="75"/>
      <c r="Q134" s="171"/>
      <c r="R134" s="165"/>
      <c r="S134" s="78"/>
      <c r="V134" s="71" t="s">
        <v>1</v>
      </c>
      <c r="X134" s="78"/>
      <c r="Y134" s="79"/>
      <c r="Z134" s="167"/>
      <c r="AA134" s="169"/>
      <c r="AD134" s="75"/>
      <c r="AE134" s="171"/>
      <c r="AF134" s="165"/>
      <c r="AG134" s="78"/>
      <c r="AJ134" s="71" t="s">
        <v>1</v>
      </c>
      <c r="AL134" s="78"/>
      <c r="AM134" s="79"/>
      <c r="AN134" s="167"/>
      <c r="AO134" s="169"/>
      <c r="AR134" s="74"/>
      <c r="AS134" s="74"/>
      <c r="AU134" s="74"/>
      <c r="AV134" s="74"/>
      <c r="AX134" s="74"/>
      <c r="AY134" s="74"/>
    </row>
    <row r="135" spans="2:51" ht="13" customHeight="1" x14ac:dyDescent="0.2">
      <c r="B135" s="75" t="s">
        <v>3</v>
      </c>
      <c r="D135" s="78"/>
      <c r="E135" s="78"/>
      <c r="H135" s="71" t="s">
        <v>1</v>
      </c>
      <c r="J135" s="78"/>
      <c r="K135" s="79"/>
      <c r="L135" s="79"/>
      <c r="M135" s="86"/>
      <c r="P135" s="75" t="s">
        <v>3</v>
      </c>
      <c r="R135" s="78"/>
      <c r="S135" s="78"/>
      <c r="V135" s="71" t="s">
        <v>1</v>
      </c>
      <c r="X135" s="78"/>
      <c r="Y135" s="79"/>
      <c r="Z135" s="79"/>
      <c r="AA135" s="86"/>
      <c r="AD135" s="75" t="s">
        <v>3</v>
      </c>
      <c r="AF135" s="78"/>
      <c r="AG135" s="78"/>
      <c r="AJ135" s="71" t="s">
        <v>1</v>
      </c>
      <c r="AL135" s="78"/>
      <c r="AM135" s="79"/>
      <c r="AN135" s="79"/>
      <c r="AO135" s="86"/>
    </row>
    <row r="136" spans="2:51" ht="13" customHeight="1" x14ac:dyDescent="0.2">
      <c r="B136" s="75"/>
      <c r="C136" s="171" t="e">
        <f>VLOOKUP(AR136,$A$155:$D$250,3)</f>
        <v>#N/A</v>
      </c>
      <c r="D136" s="165" t="e">
        <f>VLOOKUP(AR136,$A$155:$D$250,4)</f>
        <v>#N/A</v>
      </c>
      <c r="E136" s="78"/>
      <c r="H136" s="71" t="s">
        <v>1</v>
      </c>
      <c r="J136" s="78"/>
      <c r="K136" s="79"/>
      <c r="L136" s="167" t="e">
        <f>VLOOKUP(AS136,$A$155:$D$250,3)</f>
        <v>#N/A</v>
      </c>
      <c r="M136" s="169" t="e">
        <f>VLOOKUP(AS136,$A$155:$D$250,4)</f>
        <v>#N/A</v>
      </c>
      <c r="P136" s="75"/>
      <c r="Q136" s="171" t="e">
        <f>VLOOKUP(AU136,$A$155:$D$250,3)</f>
        <v>#N/A</v>
      </c>
      <c r="R136" s="165" t="e">
        <f>VLOOKUP(AU136,$A$155:$D$250,4)</f>
        <v>#N/A</v>
      </c>
      <c r="S136" s="78"/>
      <c r="V136" s="71" t="s">
        <v>1</v>
      </c>
      <c r="X136" s="78"/>
      <c r="Y136" s="79"/>
      <c r="Z136" s="167" t="e">
        <f>VLOOKUP(AV136,$A$155:$D$250,3)</f>
        <v>#N/A</v>
      </c>
      <c r="AA136" s="169" t="e">
        <f>VLOOKUP(AV136,$A$155:$D$250,4)</f>
        <v>#N/A</v>
      </c>
      <c r="AD136" s="75"/>
      <c r="AE136" s="171" t="e">
        <f>VLOOKUP(AX136,$A$155:$D$250,3)</f>
        <v>#N/A</v>
      </c>
      <c r="AF136" s="165" t="e">
        <f>VLOOKUP(AX136,$A$155:$D$250,4)</f>
        <v>#N/A</v>
      </c>
      <c r="AG136" s="78"/>
      <c r="AJ136" s="71" t="s">
        <v>1</v>
      </c>
      <c r="AL136" s="78"/>
      <c r="AM136" s="79"/>
      <c r="AN136" s="167" t="e">
        <f>VLOOKUP(AY136,$A$155:$D$250,3)</f>
        <v>#N/A</v>
      </c>
      <c r="AO136" s="169" t="e">
        <f>VLOOKUP(AY136,$A$155:$D$250,4)</f>
        <v>#N/A</v>
      </c>
      <c r="AR136" s="74"/>
      <c r="AS136" s="74"/>
      <c r="AU136" s="74"/>
      <c r="AV136" s="74"/>
      <c r="AX136" s="74"/>
      <c r="AY136" s="74"/>
    </row>
    <row r="137" spans="2:51" ht="13" customHeight="1" x14ac:dyDescent="0.2">
      <c r="B137" s="80"/>
      <c r="C137" s="172"/>
      <c r="D137" s="173"/>
      <c r="E137" s="81"/>
      <c r="F137" s="82"/>
      <c r="G137" s="81"/>
      <c r="H137" s="81" t="s">
        <v>1</v>
      </c>
      <c r="I137" s="81"/>
      <c r="J137" s="83"/>
      <c r="K137" s="81"/>
      <c r="L137" s="174"/>
      <c r="M137" s="175"/>
      <c r="P137" s="80"/>
      <c r="Q137" s="172"/>
      <c r="R137" s="173"/>
      <c r="S137" s="81"/>
      <c r="T137" s="82"/>
      <c r="U137" s="81"/>
      <c r="V137" s="81" t="s">
        <v>1</v>
      </c>
      <c r="W137" s="81"/>
      <c r="X137" s="83"/>
      <c r="Y137" s="81"/>
      <c r="Z137" s="174"/>
      <c r="AA137" s="175"/>
      <c r="AD137" s="80"/>
      <c r="AE137" s="172"/>
      <c r="AF137" s="173"/>
      <c r="AG137" s="81"/>
      <c r="AH137" s="82"/>
      <c r="AI137" s="81"/>
      <c r="AJ137" s="81" t="s">
        <v>1</v>
      </c>
      <c r="AK137" s="81"/>
      <c r="AL137" s="83"/>
      <c r="AM137" s="81"/>
      <c r="AN137" s="174"/>
      <c r="AO137" s="175"/>
    </row>
    <row r="138" spans="2:51" ht="13" customHeight="1" x14ac:dyDescent="0.2">
      <c r="B138" s="75"/>
      <c r="C138" s="170" t="e">
        <f>VLOOKUP(AR140,$A$155:$D$250,3)</f>
        <v>#N/A</v>
      </c>
      <c r="D138" s="164" t="e">
        <f>VLOOKUP(AR140,$A$155:$D$250,4)</f>
        <v>#N/A</v>
      </c>
      <c r="F138" s="84"/>
      <c r="H138" s="71" t="s">
        <v>1</v>
      </c>
      <c r="J138" s="85"/>
      <c r="L138" s="166" t="e">
        <f>VLOOKUP(AS140,$A$155:$D$250,3)</f>
        <v>#N/A</v>
      </c>
      <c r="M138" s="168" t="e">
        <f>VLOOKUP(AS140,$A$155:$D$250,4)</f>
        <v>#N/A</v>
      </c>
      <c r="P138" s="75"/>
      <c r="Q138" s="170" t="e">
        <f>VLOOKUP(AU140,$A$155:$D$250,3)</f>
        <v>#N/A</v>
      </c>
      <c r="R138" s="164" t="e">
        <f>VLOOKUP(AU140,$A$155:$D$250,4)</f>
        <v>#N/A</v>
      </c>
      <c r="T138" s="84"/>
      <c r="V138" s="71" t="s">
        <v>1</v>
      </c>
      <c r="X138" s="85"/>
      <c r="Z138" s="166" t="e">
        <f>VLOOKUP(AV140,$A$155:$D$250,3)</f>
        <v>#N/A</v>
      </c>
      <c r="AA138" s="168" t="e">
        <f>VLOOKUP(AV140,$A$155:$D$250,4)</f>
        <v>#N/A</v>
      </c>
      <c r="AD138" s="75"/>
      <c r="AE138" s="170" t="e">
        <f>VLOOKUP(AX140,$A$155:$D$250,3)</f>
        <v>#N/A</v>
      </c>
      <c r="AF138" s="164" t="e">
        <f>VLOOKUP(AX140,$A$155:$D$250,4)</f>
        <v>#N/A</v>
      </c>
      <c r="AH138" s="84"/>
      <c r="AJ138" s="71" t="s">
        <v>1</v>
      </c>
      <c r="AL138" s="85"/>
      <c r="AN138" s="166" t="e">
        <f>VLOOKUP(AY140,$A$155:$D$250,3)</f>
        <v>#N/A</v>
      </c>
      <c r="AO138" s="168" t="e">
        <f>VLOOKUP(AY140,$A$155:$D$250,4)</f>
        <v>#N/A</v>
      </c>
    </row>
    <row r="139" spans="2:51" ht="13" customHeight="1" x14ac:dyDescent="0.2">
      <c r="B139" s="75"/>
      <c r="C139" s="171"/>
      <c r="D139" s="165"/>
      <c r="E139" s="78"/>
      <c r="H139" s="71" t="s">
        <v>1</v>
      </c>
      <c r="J139" s="78"/>
      <c r="K139" s="79"/>
      <c r="L139" s="167"/>
      <c r="M139" s="169"/>
      <c r="P139" s="75"/>
      <c r="Q139" s="171"/>
      <c r="R139" s="165"/>
      <c r="S139" s="78"/>
      <c r="V139" s="71" t="s">
        <v>1</v>
      </c>
      <c r="X139" s="78"/>
      <c r="Y139" s="79"/>
      <c r="Z139" s="167"/>
      <c r="AA139" s="169"/>
      <c r="AD139" s="75"/>
      <c r="AE139" s="171"/>
      <c r="AF139" s="165"/>
      <c r="AG139" s="78"/>
      <c r="AJ139" s="71" t="s">
        <v>1</v>
      </c>
      <c r="AL139" s="78"/>
      <c r="AM139" s="79"/>
      <c r="AN139" s="167"/>
      <c r="AO139" s="169"/>
    </row>
    <row r="140" spans="2:51" ht="13" customHeight="1" x14ac:dyDescent="0.2">
      <c r="B140" s="75">
        <v>4</v>
      </c>
      <c r="C140" s="171"/>
      <c r="D140" s="165"/>
      <c r="E140" s="78"/>
      <c r="H140" s="71" t="s">
        <v>1</v>
      </c>
      <c r="J140" s="78"/>
      <c r="K140" s="79"/>
      <c r="L140" s="167"/>
      <c r="M140" s="169"/>
      <c r="P140" s="75">
        <v>4</v>
      </c>
      <c r="Q140" s="171"/>
      <c r="R140" s="165"/>
      <c r="S140" s="78"/>
      <c r="V140" s="71" t="s">
        <v>1</v>
      </c>
      <c r="X140" s="78"/>
      <c r="Y140" s="79"/>
      <c r="Z140" s="167"/>
      <c r="AA140" s="169"/>
      <c r="AD140" s="75">
        <v>4</v>
      </c>
      <c r="AE140" s="171"/>
      <c r="AF140" s="165"/>
      <c r="AG140" s="78"/>
      <c r="AJ140" s="71" t="s">
        <v>1</v>
      </c>
      <c r="AL140" s="78"/>
      <c r="AM140" s="79"/>
      <c r="AN140" s="167"/>
      <c r="AO140" s="169"/>
      <c r="AR140" s="74"/>
      <c r="AS140" s="74"/>
      <c r="AU140" s="74"/>
      <c r="AV140" s="74"/>
      <c r="AX140" s="74"/>
      <c r="AY140" s="74"/>
    </row>
    <row r="141" spans="2:51" ht="13" customHeight="1" x14ac:dyDescent="0.2">
      <c r="B141" s="75"/>
      <c r="C141" s="171"/>
      <c r="D141" s="165"/>
      <c r="E141" s="78"/>
      <c r="H141" s="71" t="s">
        <v>1</v>
      </c>
      <c r="J141" s="78"/>
      <c r="K141" s="79"/>
      <c r="L141" s="167"/>
      <c r="M141" s="169"/>
      <c r="P141" s="75"/>
      <c r="Q141" s="171"/>
      <c r="R141" s="165"/>
      <c r="S141" s="78"/>
      <c r="V141" s="71" t="s">
        <v>1</v>
      </c>
      <c r="X141" s="78"/>
      <c r="Y141" s="79"/>
      <c r="Z141" s="167"/>
      <c r="AA141" s="169"/>
      <c r="AD141" s="75"/>
      <c r="AE141" s="171"/>
      <c r="AF141" s="165"/>
      <c r="AG141" s="78"/>
      <c r="AJ141" s="71" t="s">
        <v>1</v>
      </c>
      <c r="AL141" s="78"/>
      <c r="AM141" s="79"/>
      <c r="AN141" s="167"/>
      <c r="AO141" s="169"/>
    </row>
    <row r="142" spans="2:51" ht="13" customHeight="1" x14ac:dyDescent="0.2">
      <c r="B142" s="80"/>
      <c r="C142" s="172"/>
      <c r="D142" s="173"/>
      <c r="E142" s="81"/>
      <c r="F142" s="82"/>
      <c r="G142" s="81"/>
      <c r="H142" s="81" t="s">
        <v>1</v>
      </c>
      <c r="I142" s="81"/>
      <c r="J142" s="83"/>
      <c r="K142" s="81"/>
      <c r="L142" s="174"/>
      <c r="M142" s="175"/>
      <c r="P142" s="80"/>
      <c r="Q142" s="172"/>
      <c r="R142" s="173"/>
      <c r="S142" s="81"/>
      <c r="T142" s="82"/>
      <c r="U142" s="81"/>
      <c r="V142" s="81" t="s">
        <v>1</v>
      </c>
      <c r="W142" s="81"/>
      <c r="X142" s="83"/>
      <c r="Y142" s="81"/>
      <c r="Z142" s="174"/>
      <c r="AA142" s="175"/>
      <c r="AD142" s="80"/>
      <c r="AE142" s="172"/>
      <c r="AF142" s="173"/>
      <c r="AG142" s="81"/>
      <c r="AH142" s="82"/>
      <c r="AI142" s="81"/>
      <c r="AJ142" s="81" t="s">
        <v>1</v>
      </c>
      <c r="AK142" s="81"/>
      <c r="AL142" s="83"/>
      <c r="AM142" s="81"/>
      <c r="AN142" s="174"/>
      <c r="AO142" s="175"/>
    </row>
    <row r="143" spans="2:51" ht="13" customHeight="1" x14ac:dyDescent="0.2">
      <c r="B143" s="75"/>
      <c r="C143" s="170" t="e">
        <f>VLOOKUP(AR145,$A$155:$D$250,3)</f>
        <v>#N/A</v>
      </c>
      <c r="D143" s="164" t="e">
        <f>VLOOKUP(AR145,$A$155:$D$250,4)</f>
        <v>#N/A</v>
      </c>
      <c r="F143" s="84"/>
      <c r="H143" s="71" t="s">
        <v>1</v>
      </c>
      <c r="J143" s="85"/>
      <c r="L143" s="166" t="e">
        <f>VLOOKUP(AS145,$A$155:$D$250,3)</f>
        <v>#N/A</v>
      </c>
      <c r="M143" s="168" t="e">
        <f>VLOOKUP(AS145,$A$155:$D$250,4)</f>
        <v>#N/A</v>
      </c>
      <c r="P143" s="75"/>
      <c r="Q143" s="170" t="e">
        <f>VLOOKUP(AU145,$A$155:$D$250,3)</f>
        <v>#N/A</v>
      </c>
      <c r="R143" s="164" t="e">
        <f>VLOOKUP(AU145,$A$155:$D$250,4)</f>
        <v>#N/A</v>
      </c>
      <c r="T143" s="84"/>
      <c r="V143" s="71" t="s">
        <v>1</v>
      </c>
      <c r="X143" s="85"/>
      <c r="Z143" s="166" t="e">
        <f>VLOOKUP(AV145,$A$155:$D$250,3)</f>
        <v>#N/A</v>
      </c>
      <c r="AA143" s="168" t="e">
        <f>VLOOKUP(AV145,$A$155:$D$250,4)</f>
        <v>#N/A</v>
      </c>
      <c r="AD143" s="75"/>
      <c r="AE143" s="170" t="e">
        <f>VLOOKUP(AX145,$A$155:$D$250,3)</f>
        <v>#N/A</v>
      </c>
      <c r="AF143" s="164" t="e">
        <f>VLOOKUP(AX145,$A$155:$D$250,4)</f>
        <v>#N/A</v>
      </c>
      <c r="AH143" s="84"/>
      <c r="AJ143" s="71" t="s">
        <v>1</v>
      </c>
      <c r="AL143" s="85"/>
      <c r="AN143" s="166" t="e">
        <f>VLOOKUP(AY145,$A$155:$D$250,3)</f>
        <v>#N/A</v>
      </c>
      <c r="AO143" s="168" t="e">
        <f>VLOOKUP(AY145,$A$155:$D$250,4)</f>
        <v>#N/A</v>
      </c>
    </row>
    <row r="144" spans="2:51" ht="13" customHeight="1" x14ac:dyDescent="0.2">
      <c r="B144" s="75"/>
      <c r="C144" s="171"/>
      <c r="D144" s="165"/>
      <c r="E144" s="78"/>
      <c r="H144" s="71" t="s">
        <v>1</v>
      </c>
      <c r="J144" s="78"/>
      <c r="K144" s="79"/>
      <c r="L144" s="167"/>
      <c r="M144" s="169"/>
      <c r="P144" s="75"/>
      <c r="Q144" s="171"/>
      <c r="R144" s="165"/>
      <c r="S144" s="78"/>
      <c r="V144" s="71" t="s">
        <v>1</v>
      </c>
      <c r="X144" s="78"/>
      <c r="Y144" s="79"/>
      <c r="Z144" s="167"/>
      <c r="AA144" s="169"/>
      <c r="AD144" s="75"/>
      <c r="AE144" s="171"/>
      <c r="AF144" s="165"/>
      <c r="AG144" s="78"/>
      <c r="AJ144" s="71" t="s">
        <v>1</v>
      </c>
      <c r="AL144" s="78"/>
      <c r="AM144" s="79"/>
      <c r="AN144" s="167"/>
      <c r="AO144" s="169"/>
    </row>
    <row r="145" spans="1:91" ht="13" customHeight="1" x14ac:dyDescent="0.2">
      <c r="B145" s="75" t="s">
        <v>4</v>
      </c>
      <c r="C145" s="171"/>
      <c r="D145" s="165"/>
      <c r="E145" s="78"/>
      <c r="H145" s="71" t="s">
        <v>1</v>
      </c>
      <c r="J145" s="78"/>
      <c r="K145" s="79"/>
      <c r="L145" s="167"/>
      <c r="M145" s="169"/>
      <c r="P145" s="75" t="s">
        <v>4</v>
      </c>
      <c r="Q145" s="171"/>
      <c r="R145" s="165"/>
      <c r="S145" s="78"/>
      <c r="V145" s="71" t="s">
        <v>1</v>
      </c>
      <c r="X145" s="78"/>
      <c r="Y145" s="79"/>
      <c r="Z145" s="167"/>
      <c r="AA145" s="169"/>
      <c r="AD145" s="75" t="s">
        <v>4</v>
      </c>
      <c r="AE145" s="171"/>
      <c r="AF145" s="165"/>
      <c r="AG145" s="78"/>
      <c r="AJ145" s="71" t="s">
        <v>1</v>
      </c>
      <c r="AL145" s="78"/>
      <c r="AM145" s="79"/>
      <c r="AN145" s="167"/>
      <c r="AO145" s="169"/>
      <c r="AR145" s="74"/>
      <c r="AS145" s="74"/>
      <c r="AU145" s="74"/>
      <c r="AV145" s="74"/>
      <c r="AX145" s="74"/>
      <c r="AY145" s="74"/>
    </row>
    <row r="146" spans="1:91" ht="13" customHeight="1" x14ac:dyDescent="0.2">
      <c r="B146" s="75"/>
      <c r="C146" s="171"/>
      <c r="D146" s="165"/>
      <c r="E146" s="78"/>
      <c r="H146" s="71" t="s">
        <v>1</v>
      </c>
      <c r="J146" s="78"/>
      <c r="K146" s="79"/>
      <c r="L146" s="167"/>
      <c r="M146" s="169"/>
      <c r="P146" s="75"/>
      <c r="Q146" s="171"/>
      <c r="R146" s="165"/>
      <c r="S146" s="78"/>
      <c r="V146" s="71" t="s">
        <v>1</v>
      </c>
      <c r="X146" s="78"/>
      <c r="Y146" s="79"/>
      <c r="Z146" s="167"/>
      <c r="AA146" s="169"/>
      <c r="AD146" s="75"/>
      <c r="AE146" s="171"/>
      <c r="AF146" s="165"/>
      <c r="AG146" s="78"/>
      <c r="AJ146" s="71" t="s">
        <v>1</v>
      </c>
      <c r="AL146" s="78"/>
      <c r="AM146" s="79"/>
      <c r="AN146" s="167"/>
      <c r="AO146" s="169"/>
    </row>
    <row r="147" spans="1:91" ht="13" customHeight="1" thickBot="1" x14ac:dyDescent="0.25">
      <c r="B147" s="87"/>
      <c r="C147" s="171"/>
      <c r="D147" s="165"/>
      <c r="F147" s="77"/>
      <c r="H147" s="71" t="s">
        <v>1</v>
      </c>
      <c r="J147" s="76"/>
      <c r="L147" s="167"/>
      <c r="M147" s="169"/>
      <c r="P147" s="87"/>
      <c r="Q147" s="171"/>
      <c r="R147" s="165"/>
      <c r="T147" s="77"/>
      <c r="V147" s="71" t="s">
        <v>1</v>
      </c>
      <c r="X147" s="76"/>
      <c r="Z147" s="167"/>
      <c r="AA147" s="169"/>
      <c r="AD147" s="87"/>
      <c r="AE147" s="171"/>
      <c r="AF147" s="165"/>
      <c r="AH147" s="77"/>
      <c r="AJ147" s="71" t="s">
        <v>1</v>
      </c>
      <c r="AL147" s="76"/>
      <c r="AN147" s="167"/>
      <c r="AO147" s="169"/>
    </row>
    <row r="148" spans="1:91" ht="15" customHeight="1" x14ac:dyDescent="0.2">
      <c r="B148" s="88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90"/>
      <c r="P148" s="88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90"/>
      <c r="AD148" s="88"/>
      <c r="AE148" s="89"/>
      <c r="AF148" s="89"/>
      <c r="AG148" s="89"/>
      <c r="AH148" s="89"/>
      <c r="AI148" s="89"/>
      <c r="AJ148" s="89"/>
      <c r="AK148" s="89"/>
      <c r="AL148" s="89"/>
      <c r="AM148" s="89"/>
      <c r="AN148" s="89"/>
      <c r="AO148" s="90"/>
    </row>
    <row r="149" spans="1:91" ht="15" customHeight="1" thickBot="1" x14ac:dyDescent="0.25">
      <c r="A149" s="91"/>
      <c r="B149" s="92"/>
      <c r="C149" s="93" t="s">
        <v>2570</v>
      </c>
      <c r="D149" s="93"/>
      <c r="E149" s="93"/>
      <c r="F149" s="93"/>
      <c r="G149" s="93"/>
      <c r="H149" s="93"/>
      <c r="I149" s="93"/>
      <c r="J149" s="93"/>
      <c r="K149" s="93"/>
      <c r="L149" s="93"/>
      <c r="M149" s="94"/>
      <c r="N149" s="91"/>
      <c r="O149" s="91"/>
      <c r="P149" s="92"/>
      <c r="Q149" s="93" t="s">
        <v>2570</v>
      </c>
      <c r="R149" s="93"/>
      <c r="S149" s="93"/>
      <c r="T149" s="93"/>
      <c r="U149" s="93"/>
      <c r="V149" s="93"/>
      <c r="W149" s="93"/>
      <c r="X149" s="93"/>
      <c r="Y149" s="93"/>
      <c r="Z149" s="93"/>
      <c r="AA149" s="94"/>
      <c r="AB149" s="91"/>
      <c r="AC149" s="91"/>
      <c r="AD149" s="92"/>
      <c r="AE149" s="93" t="s">
        <v>2570</v>
      </c>
      <c r="AF149" s="93"/>
      <c r="AG149" s="93"/>
      <c r="AH149" s="93"/>
      <c r="AI149" s="93"/>
      <c r="AJ149" s="93"/>
      <c r="AK149" s="93"/>
      <c r="AL149" s="93"/>
      <c r="AM149" s="93"/>
      <c r="AN149" s="93"/>
      <c r="AO149" s="94"/>
      <c r="AP149" s="91"/>
    </row>
    <row r="153" spans="1:91" x14ac:dyDescent="0.2">
      <c r="A153" s="95" t="s">
        <v>1485</v>
      </c>
      <c r="AZ153" s="71" t="s">
        <v>25</v>
      </c>
      <c r="BB153" s="71" t="s">
        <v>25</v>
      </c>
      <c r="BD153" s="71" t="s">
        <v>25</v>
      </c>
      <c r="BF153" s="71" t="s">
        <v>25</v>
      </c>
      <c r="BH153" s="71" t="s">
        <v>25</v>
      </c>
      <c r="BJ153" s="71" t="s">
        <v>25</v>
      </c>
      <c r="BL153" s="71" t="s">
        <v>25</v>
      </c>
      <c r="BN153" s="71" t="s">
        <v>25</v>
      </c>
      <c r="BP153" s="71" t="s">
        <v>25</v>
      </c>
      <c r="BT153" s="71" t="s">
        <v>36</v>
      </c>
      <c r="BV153" s="71" t="s">
        <v>36</v>
      </c>
      <c r="BX153" s="71" t="s">
        <v>36</v>
      </c>
      <c r="BZ153" s="71" t="s">
        <v>36</v>
      </c>
      <c r="CB153" s="71" t="s">
        <v>36</v>
      </c>
      <c r="CD153" s="71" t="s">
        <v>36</v>
      </c>
      <c r="CF153" s="71" t="s">
        <v>36</v>
      </c>
      <c r="CH153" s="71" t="s">
        <v>36</v>
      </c>
      <c r="CJ153" s="71" t="s">
        <v>36</v>
      </c>
      <c r="CL153" s="71" t="s">
        <v>36</v>
      </c>
    </row>
    <row r="154" spans="1:91" ht="13.5" thickBot="1" x14ac:dyDescent="0.25">
      <c r="A154" s="96"/>
      <c r="AZ154" s="71" t="s">
        <v>26</v>
      </c>
      <c r="BB154" s="71" t="s">
        <v>27</v>
      </c>
      <c r="BD154" s="71" t="s">
        <v>28</v>
      </c>
      <c r="BF154" s="71" t="s">
        <v>29</v>
      </c>
      <c r="BH154" s="71" t="s">
        <v>30</v>
      </c>
      <c r="BJ154" s="71" t="s">
        <v>31</v>
      </c>
      <c r="BL154" s="71" t="s">
        <v>32</v>
      </c>
      <c r="BN154" s="71" t="s">
        <v>33</v>
      </c>
      <c r="BP154" s="71" t="s">
        <v>34</v>
      </c>
      <c r="BR154" s="71" t="s">
        <v>2558</v>
      </c>
      <c r="BT154" s="71" t="s">
        <v>37</v>
      </c>
      <c r="BV154" s="71" t="s">
        <v>38</v>
      </c>
      <c r="BX154" s="71" t="s">
        <v>26</v>
      </c>
      <c r="BZ154" s="71" t="s">
        <v>27</v>
      </c>
      <c r="CB154" s="71" t="s">
        <v>28</v>
      </c>
      <c r="CD154" s="71" t="s">
        <v>29</v>
      </c>
      <c r="CF154" s="71" t="s">
        <v>30</v>
      </c>
      <c r="CH154" s="71" t="s">
        <v>31</v>
      </c>
      <c r="CJ154" s="71" t="s">
        <v>32</v>
      </c>
      <c r="CL154" s="71" t="s">
        <v>33</v>
      </c>
    </row>
    <row r="155" spans="1:91" s="91" customFormat="1" x14ac:dyDescent="0.2">
      <c r="A155" s="123">
        <v>100</v>
      </c>
      <c r="B155" s="124"/>
      <c r="C155" s="125" t="s">
        <v>5</v>
      </c>
      <c r="D155" s="120"/>
      <c r="AZ155" s="134" t="s">
        <v>1610</v>
      </c>
      <c r="BA155" s="119"/>
      <c r="BB155" s="134" t="s">
        <v>2079</v>
      </c>
      <c r="BC155" s="120"/>
      <c r="BD155" s="134" t="s">
        <v>1494</v>
      </c>
      <c r="BE155" s="119"/>
      <c r="BF155" s="134" t="s">
        <v>1664</v>
      </c>
      <c r="BG155" s="120"/>
      <c r="BH155" s="134" t="s">
        <v>1531</v>
      </c>
      <c r="BI155" s="119"/>
      <c r="BJ155" s="134" t="s">
        <v>1555</v>
      </c>
      <c r="BK155" s="120"/>
      <c r="BL155" s="134" t="s">
        <v>1572</v>
      </c>
      <c r="BM155" s="119"/>
      <c r="BN155" s="134" t="s">
        <v>2225</v>
      </c>
      <c r="BO155" s="120"/>
      <c r="BP155" s="134" t="s">
        <v>1540</v>
      </c>
      <c r="BQ155" s="119"/>
      <c r="BR155" s="134" t="s">
        <v>2259</v>
      </c>
      <c r="BS155" s="120"/>
      <c r="BT155" s="134" t="s">
        <v>1516</v>
      </c>
      <c r="BU155" s="119"/>
      <c r="BV155" s="134" t="s">
        <v>1513</v>
      </c>
      <c r="BW155" s="120"/>
      <c r="BX155" s="134" t="s">
        <v>1524</v>
      </c>
      <c r="BY155" s="119"/>
      <c r="BZ155" s="134" t="s">
        <v>1521</v>
      </c>
      <c r="CA155" s="120"/>
      <c r="CB155" s="134" t="s">
        <v>1872</v>
      </c>
      <c r="CC155" s="119"/>
      <c r="CD155" s="134" t="s">
        <v>1629</v>
      </c>
      <c r="CE155" s="120"/>
      <c r="CF155" s="134" t="s">
        <v>2663</v>
      </c>
      <c r="CG155" s="119"/>
      <c r="CH155" s="134" t="s">
        <v>1651</v>
      </c>
      <c r="CI155" s="120"/>
      <c r="CJ155" s="134" t="s">
        <v>1534</v>
      </c>
      <c r="CK155" s="120"/>
      <c r="CL155" s="134" t="s">
        <v>1683</v>
      </c>
      <c r="CM155" s="120"/>
    </row>
    <row r="156" spans="1:91" x14ac:dyDescent="0.2">
      <c r="A156" s="97">
        <v>101</v>
      </c>
      <c r="B156" s="74"/>
      <c r="C156" s="98"/>
      <c r="D156" s="99"/>
      <c r="Q156" s="91"/>
      <c r="R156" s="91"/>
      <c r="AE156" s="91"/>
      <c r="AF156" s="91"/>
      <c r="AZ156" s="137" t="s">
        <v>1350</v>
      </c>
      <c r="BA156" s="138" t="s">
        <v>1611</v>
      </c>
      <c r="BB156" s="137" t="s">
        <v>180</v>
      </c>
      <c r="BC156" s="138" t="s">
        <v>1815</v>
      </c>
      <c r="BD156" s="137" t="s">
        <v>159</v>
      </c>
      <c r="BE156" s="138" t="s">
        <v>1714</v>
      </c>
      <c r="BF156" s="137" t="s">
        <v>97</v>
      </c>
      <c r="BG156" s="138" t="s">
        <v>1750</v>
      </c>
      <c r="BH156" s="137" t="s">
        <v>110</v>
      </c>
      <c r="BI156" s="138" t="s">
        <v>1636</v>
      </c>
      <c r="BJ156" s="137" t="s">
        <v>1486</v>
      </c>
      <c r="BK156" s="138" t="s">
        <v>1792</v>
      </c>
      <c r="BL156" s="137" t="s">
        <v>97</v>
      </c>
      <c r="BM156" s="138" t="s">
        <v>1532</v>
      </c>
      <c r="BN156" s="137" t="s">
        <v>295</v>
      </c>
      <c r="BO156" s="138" t="s">
        <v>1837</v>
      </c>
      <c r="BP156" s="137" t="s">
        <v>99</v>
      </c>
      <c r="BQ156" s="138" t="s">
        <v>1579</v>
      </c>
      <c r="BR156" s="137" t="s">
        <v>389</v>
      </c>
      <c r="BS156" s="138" t="s">
        <v>2499</v>
      </c>
      <c r="BT156" s="137" t="s">
        <v>303</v>
      </c>
      <c r="BU156" s="138" t="s">
        <v>1877</v>
      </c>
      <c r="BV156" s="137" t="s">
        <v>1902</v>
      </c>
      <c r="BW156" s="138" t="s">
        <v>1903</v>
      </c>
      <c r="BX156" s="137" t="s">
        <v>2269</v>
      </c>
      <c r="BY156" s="138" t="s">
        <v>2270</v>
      </c>
      <c r="BZ156" s="137" t="s">
        <v>2282</v>
      </c>
      <c r="CA156" s="138" t="s">
        <v>2283</v>
      </c>
      <c r="CB156" s="137" t="s">
        <v>519</v>
      </c>
      <c r="CC156" s="138" t="s">
        <v>2030</v>
      </c>
      <c r="CD156" s="137" t="s">
        <v>1634</v>
      </c>
      <c r="CE156" s="138" t="s">
        <v>1437</v>
      </c>
      <c r="CF156" s="137" t="s">
        <v>1948</v>
      </c>
      <c r="CG156" s="138" t="s">
        <v>1660</v>
      </c>
      <c r="CH156" s="137" t="s">
        <v>408</v>
      </c>
      <c r="CI156" s="138" t="s">
        <v>2887</v>
      </c>
      <c r="CJ156" s="137" t="s">
        <v>1992</v>
      </c>
      <c r="CK156" s="138" t="s">
        <v>1993</v>
      </c>
      <c r="CL156" s="137" t="s">
        <v>360</v>
      </c>
      <c r="CM156" s="138" t="s">
        <v>2353</v>
      </c>
    </row>
    <row r="157" spans="1:91" x14ac:dyDescent="0.2">
      <c r="A157" s="97">
        <v>102</v>
      </c>
      <c r="B157" s="74"/>
      <c r="C157" s="98"/>
      <c r="D157" s="99"/>
      <c r="Q157" s="91"/>
      <c r="R157" s="91"/>
      <c r="AE157" s="91"/>
      <c r="AF157" s="91"/>
      <c r="AZ157" s="137" t="s">
        <v>1612</v>
      </c>
      <c r="BA157" s="138" t="s">
        <v>1613</v>
      </c>
      <c r="BB157" s="137" t="s">
        <v>188</v>
      </c>
      <c r="BC157" s="138" t="s">
        <v>2433</v>
      </c>
      <c r="BD157" s="137" t="s">
        <v>894</v>
      </c>
      <c r="BE157" s="138" t="s">
        <v>1560</v>
      </c>
      <c r="BF157" s="137" t="s">
        <v>1510</v>
      </c>
      <c r="BG157" s="138" t="s">
        <v>1748</v>
      </c>
      <c r="BH157" s="137" t="s">
        <v>1599</v>
      </c>
      <c r="BI157" s="138" t="s">
        <v>1671</v>
      </c>
      <c r="BJ157" s="137" t="s">
        <v>99</v>
      </c>
      <c r="BK157" s="138" t="s">
        <v>146</v>
      </c>
      <c r="BL157" s="137" t="s">
        <v>2228</v>
      </c>
      <c r="BM157" s="138" t="s">
        <v>2229</v>
      </c>
      <c r="BN157" s="137" t="s">
        <v>1594</v>
      </c>
      <c r="BO157" s="138" t="s">
        <v>1595</v>
      </c>
      <c r="BP157" s="137" t="s">
        <v>1580</v>
      </c>
      <c r="BQ157" s="138" t="s">
        <v>1581</v>
      </c>
      <c r="BR157" s="137" t="s">
        <v>679</v>
      </c>
      <c r="BS157" s="138" t="s">
        <v>2260</v>
      </c>
      <c r="BT157" s="137" t="s">
        <v>1878</v>
      </c>
      <c r="BU157" s="138" t="s">
        <v>1879</v>
      </c>
      <c r="BV157" s="137" t="s">
        <v>149</v>
      </c>
      <c r="BW157" s="138" t="s">
        <v>1901</v>
      </c>
      <c r="BX157" s="137" t="s">
        <v>1602</v>
      </c>
      <c r="BY157" s="138" t="s">
        <v>915</v>
      </c>
      <c r="BZ157" s="137" t="s">
        <v>93</v>
      </c>
      <c r="CA157" s="138" t="s">
        <v>2526</v>
      </c>
      <c r="CB157" s="137" t="s">
        <v>180</v>
      </c>
      <c r="CC157" s="138" t="s">
        <v>2029</v>
      </c>
      <c r="CD157" s="137" t="s">
        <v>1978</v>
      </c>
      <c r="CE157" s="138" t="s">
        <v>1979</v>
      </c>
      <c r="CF157" s="137" t="s">
        <v>93</v>
      </c>
      <c r="CG157" s="138" t="s">
        <v>1949</v>
      </c>
      <c r="CH157" s="137" t="s">
        <v>713</v>
      </c>
      <c r="CI157" s="138" t="s">
        <v>252</v>
      </c>
      <c r="CJ157" s="137" t="s">
        <v>2527</v>
      </c>
      <c r="CK157" s="138" t="s">
        <v>2528</v>
      </c>
      <c r="CL157" s="137" t="s">
        <v>2354</v>
      </c>
      <c r="CM157" s="138" t="s">
        <v>1214</v>
      </c>
    </row>
    <row r="158" spans="1:91" x14ac:dyDescent="0.2">
      <c r="A158" s="97">
        <v>103</v>
      </c>
      <c r="B158" s="74"/>
      <c r="C158" s="98"/>
      <c r="D158" s="99"/>
      <c r="Q158" s="91"/>
      <c r="R158" s="91"/>
      <c r="AE158" s="91"/>
      <c r="AF158" s="91"/>
      <c r="AZ158" s="137" t="s">
        <v>320</v>
      </c>
      <c r="BA158" s="138" t="s">
        <v>1739</v>
      </c>
      <c r="BB158" s="137" t="s">
        <v>320</v>
      </c>
      <c r="BC158" s="138" t="s">
        <v>1814</v>
      </c>
      <c r="BD158" s="137" t="s">
        <v>110</v>
      </c>
      <c r="BE158" s="138" t="s">
        <v>632</v>
      </c>
      <c r="BF158" s="137" t="s">
        <v>320</v>
      </c>
      <c r="BG158" s="138" t="s">
        <v>2708</v>
      </c>
      <c r="BH158" s="137" t="s">
        <v>1751</v>
      </c>
      <c r="BI158" s="138" t="s">
        <v>1752</v>
      </c>
      <c r="BJ158" s="137" t="s">
        <v>2178</v>
      </c>
      <c r="BK158" s="138" t="s">
        <v>2179</v>
      </c>
      <c r="BL158" s="137" t="s">
        <v>231</v>
      </c>
      <c r="BM158" s="138" t="s">
        <v>2231</v>
      </c>
      <c r="BN158" s="137" t="s">
        <v>416</v>
      </c>
      <c r="BO158" s="138" t="s">
        <v>2226</v>
      </c>
      <c r="BP158" s="137" t="s">
        <v>1288</v>
      </c>
      <c r="BQ158" s="138" t="s">
        <v>1866</v>
      </c>
      <c r="BR158" s="137" t="s">
        <v>2494</v>
      </c>
      <c r="BS158" s="138" t="s">
        <v>2797</v>
      </c>
      <c r="BT158" s="137" t="s">
        <v>99</v>
      </c>
      <c r="BU158" s="138" t="s">
        <v>1880</v>
      </c>
      <c r="BV158" s="137" t="s">
        <v>149</v>
      </c>
      <c r="BW158" s="138" t="s">
        <v>1899</v>
      </c>
      <c r="BX158" s="137" t="s">
        <v>363</v>
      </c>
      <c r="BY158" s="138" t="s">
        <v>2273</v>
      </c>
      <c r="BZ158" s="137" t="s">
        <v>413</v>
      </c>
      <c r="CA158" s="138" t="s">
        <v>2001</v>
      </c>
      <c r="CB158" s="137" t="s">
        <v>249</v>
      </c>
      <c r="CC158" s="138" t="s">
        <v>2023</v>
      </c>
      <c r="CD158" s="137" t="s">
        <v>2316</v>
      </c>
      <c r="CE158" s="138" t="s">
        <v>1517</v>
      </c>
      <c r="CF158" s="137" t="s">
        <v>831</v>
      </c>
      <c r="CG158" s="138" t="s">
        <v>2351</v>
      </c>
      <c r="CH158" s="137" t="s">
        <v>2888</v>
      </c>
      <c r="CI158" s="138" t="s">
        <v>2889</v>
      </c>
      <c r="CJ158" s="137" t="s">
        <v>914</v>
      </c>
      <c r="CK158" s="138" t="s">
        <v>1231</v>
      </c>
      <c r="CL158" s="137" t="s">
        <v>1486</v>
      </c>
      <c r="CM158" s="138" t="s">
        <v>2355</v>
      </c>
    </row>
    <row r="159" spans="1:91" x14ac:dyDescent="0.2">
      <c r="A159" s="97">
        <v>104</v>
      </c>
      <c r="B159" s="74"/>
      <c r="C159" s="98"/>
      <c r="D159" s="99"/>
      <c r="Q159" s="91"/>
      <c r="R159" s="91"/>
      <c r="AE159" s="91"/>
      <c r="AF159" s="91"/>
      <c r="AZ159" s="137" t="s">
        <v>932</v>
      </c>
      <c r="BA159" s="138" t="s">
        <v>1738</v>
      </c>
      <c r="BB159" s="137" t="s">
        <v>97</v>
      </c>
      <c r="BC159" s="138" t="s">
        <v>400</v>
      </c>
      <c r="BD159" s="137" t="s">
        <v>320</v>
      </c>
      <c r="BE159" s="138" t="s">
        <v>1561</v>
      </c>
      <c r="BF159" s="137" t="s">
        <v>173</v>
      </c>
      <c r="BG159" s="138" t="s">
        <v>1749</v>
      </c>
      <c r="BH159" s="137" t="s">
        <v>543</v>
      </c>
      <c r="BI159" s="138" t="s">
        <v>1753</v>
      </c>
      <c r="BJ159" s="137" t="s">
        <v>364</v>
      </c>
      <c r="BK159" s="138" t="s">
        <v>1793</v>
      </c>
      <c r="BL159" s="137" t="s">
        <v>1732</v>
      </c>
      <c r="BM159" s="138" t="s">
        <v>2230</v>
      </c>
      <c r="BN159" s="137" t="s">
        <v>345</v>
      </c>
      <c r="BO159" s="138" t="s">
        <v>1834</v>
      </c>
      <c r="BP159" s="137" t="s">
        <v>97</v>
      </c>
      <c r="BQ159" s="138" t="s">
        <v>2206</v>
      </c>
      <c r="BR159" s="137" t="s">
        <v>327</v>
      </c>
      <c r="BS159" s="138" t="s">
        <v>593</v>
      </c>
      <c r="BT159" s="137" t="s">
        <v>1256</v>
      </c>
      <c r="BU159" s="138" t="s">
        <v>1881</v>
      </c>
      <c r="BV159" s="137" t="s">
        <v>883</v>
      </c>
      <c r="BW159" s="138" t="s">
        <v>1904</v>
      </c>
      <c r="BX159" s="137" t="s">
        <v>2523</v>
      </c>
      <c r="BY159" s="138" t="s">
        <v>2002</v>
      </c>
      <c r="BZ159" s="137" t="s">
        <v>2856</v>
      </c>
      <c r="CA159" s="138" t="s">
        <v>2857</v>
      </c>
      <c r="CB159" s="137" t="s">
        <v>106</v>
      </c>
      <c r="CC159" s="138" t="s">
        <v>2016</v>
      </c>
      <c r="CD159" s="137" t="s">
        <v>2512</v>
      </c>
      <c r="CE159" s="138" t="s">
        <v>2513</v>
      </c>
      <c r="CF159" s="137" t="s">
        <v>2352</v>
      </c>
      <c r="CG159" s="138" t="s">
        <v>1932</v>
      </c>
      <c r="CH159" s="137" t="s">
        <v>2890</v>
      </c>
      <c r="CI159" s="138" t="s">
        <v>1898</v>
      </c>
      <c r="CJ159" s="137" t="s">
        <v>279</v>
      </c>
      <c r="CK159" s="138" t="s">
        <v>2529</v>
      </c>
      <c r="CL159" s="137" t="s">
        <v>2908</v>
      </c>
      <c r="CM159" s="138" t="s">
        <v>2909</v>
      </c>
    </row>
    <row r="160" spans="1:91" x14ac:dyDescent="0.2">
      <c r="A160" s="97">
        <v>105</v>
      </c>
      <c r="B160" s="74"/>
      <c r="C160" s="98"/>
      <c r="D160" s="99"/>
      <c r="Q160" s="91"/>
      <c r="R160" s="91"/>
      <c r="AE160" s="91"/>
      <c r="AF160" s="91"/>
      <c r="AZ160" s="137" t="s">
        <v>1701</v>
      </c>
      <c r="BA160" s="138" t="s">
        <v>336</v>
      </c>
      <c r="BB160" s="137" t="s">
        <v>1812</v>
      </c>
      <c r="BC160" s="138" t="s">
        <v>1813</v>
      </c>
      <c r="BD160" s="137" t="s">
        <v>99</v>
      </c>
      <c r="BE160" s="138" t="s">
        <v>1562</v>
      </c>
      <c r="BF160" s="137" t="s">
        <v>97</v>
      </c>
      <c r="BG160" s="138" t="s">
        <v>2117</v>
      </c>
      <c r="BH160" s="137" t="s">
        <v>1754</v>
      </c>
      <c r="BI160" s="138" t="s">
        <v>379</v>
      </c>
      <c r="BJ160" s="137" t="s">
        <v>283</v>
      </c>
      <c r="BK160" s="138" t="s">
        <v>1545</v>
      </c>
      <c r="BL160" s="137" t="s">
        <v>784</v>
      </c>
      <c r="BM160" s="113" t="s">
        <v>2773</v>
      </c>
      <c r="BN160" s="137" t="s">
        <v>1835</v>
      </c>
      <c r="BO160" s="138" t="s">
        <v>1836</v>
      </c>
      <c r="BP160" s="137" t="s">
        <v>2089</v>
      </c>
      <c r="BQ160" s="138" t="s">
        <v>2207</v>
      </c>
      <c r="BR160" s="137" t="s">
        <v>2798</v>
      </c>
      <c r="BS160" s="138" t="s">
        <v>2495</v>
      </c>
      <c r="BT160" s="137" t="s">
        <v>1882</v>
      </c>
      <c r="BU160" s="138" t="s">
        <v>1883</v>
      </c>
      <c r="BV160" s="137" t="s">
        <v>318</v>
      </c>
      <c r="BW160" s="138" t="s">
        <v>1900</v>
      </c>
      <c r="BX160" s="137" t="s">
        <v>2271</v>
      </c>
      <c r="BY160" s="138" t="s">
        <v>2272</v>
      </c>
      <c r="BZ160" s="102"/>
      <c r="CA160" s="139"/>
      <c r="CB160" s="137" t="s">
        <v>2533</v>
      </c>
      <c r="CC160" s="138" t="s">
        <v>915</v>
      </c>
      <c r="CD160" s="137" t="s">
        <v>1768</v>
      </c>
      <c r="CE160" s="138" t="s">
        <v>2317</v>
      </c>
      <c r="CF160" s="137"/>
      <c r="CG160" s="138"/>
      <c r="CH160" s="137" t="s">
        <v>2891</v>
      </c>
      <c r="CI160" s="138" t="s">
        <v>2892</v>
      </c>
      <c r="CJ160" s="137" t="s">
        <v>2898</v>
      </c>
      <c r="CK160" s="138" t="s">
        <v>2899</v>
      </c>
      <c r="CL160" s="137" t="s">
        <v>474</v>
      </c>
      <c r="CM160" s="138" t="s">
        <v>2910</v>
      </c>
    </row>
    <row r="161" spans="1:91" x14ac:dyDescent="0.2">
      <c r="A161" s="97">
        <v>106</v>
      </c>
      <c r="B161" s="74"/>
      <c r="C161" s="98"/>
      <c r="D161" s="99"/>
      <c r="Q161" s="91"/>
      <c r="R161" s="91"/>
      <c r="AE161" s="91"/>
      <c r="AF161" s="91"/>
      <c r="AZ161" s="137" t="s">
        <v>2637</v>
      </c>
      <c r="BA161" s="138" t="s">
        <v>2638</v>
      </c>
      <c r="BB161" s="137" t="s">
        <v>1816</v>
      </c>
      <c r="BC161" s="138" t="s">
        <v>1817</v>
      </c>
      <c r="BD161" s="137" t="s">
        <v>1662</v>
      </c>
      <c r="BE161" s="138" t="s">
        <v>1763</v>
      </c>
      <c r="BF161" s="137" t="s">
        <v>402</v>
      </c>
      <c r="BG161" s="138" t="s">
        <v>1637</v>
      </c>
      <c r="BH161" s="137" t="s">
        <v>320</v>
      </c>
      <c r="BI161" s="138" t="s">
        <v>2238</v>
      </c>
      <c r="BJ161" s="137" t="s">
        <v>1790</v>
      </c>
      <c r="BK161" s="138" t="s">
        <v>1791</v>
      </c>
      <c r="BL161" s="137" t="s">
        <v>1080</v>
      </c>
      <c r="BM161" s="113" t="s">
        <v>2231</v>
      </c>
      <c r="BN161" s="137" t="s">
        <v>1838</v>
      </c>
      <c r="BO161" s="138" t="s">
        <v>748</v>
      </c>
      <c r="BP161" s="137" t="s">
        <v>1864</v>
      </c>
      <c r="BQ161" s="138" t="s">
        <v>1865</v>
      </c>
      <c r="BR161" s="137" t="s">
        <v>2496</v>
      </c>
      <c r="BS161" s="138" t="s">
        <v>919</v>
      </c>
      <c r="BT161" s="137" t="s">
        <v>1486</v>
      </c>
      <c r="BU161" s="138" t="s">
        <v>2262</v>
      </c>
      <c r="BV161" s="137" t="s">
        <v>242</v>
      </c>
      <c r="BW161" s="138" t="s">
        <v>2266</v>
      </c>
      <c r="BX161" s="137" t="s">
        <v>1596</v>
      </c>
      <c r="BY161" s="138" t="s">
        <v>2828</v>
      </c>
      <c r="BZ161" s="102"/>
      <c r="CA161" s="139"/>
      <c r="CB161" s="137" t="s">
        <v>110</v>
      </c>
      <c r="CC161" s="138" t="s">
        <v>2534</v>
      </c>
      <c r="CD161" s="137" t="s">
        <v>231</v>
      </c>
      <c r="CE161" s="138" t="s">
        <v>1891</v>
      </c>
      <c r="CF161" s="101"/>
      <c r="CG161" s="101"/>
      <c r="CH161" s="137"/>
      <c r="CI161" s="138"/>
      <c r="CJ161" s="137" t="s">
        <v>1686</v>
      </c>
      <c r="CK161" s="138" t="s">
        <v>2900</v>
      </c>
      <c r="CL161" s="137"/>
      <c r="CM161" s="138"/>
    </row>
    <row r="162" spans="1:91" x14ac:dyDescent="0.2">
      <c r="A162" s="97">
        <v>107</v>
      </c>
      <c r="B162" s="74"/>
      <c r="C162" s="98"/>
      <c r="D162" s="99"/>
      <c r="Q162" s="91"/>
      <c r="R162" s="91"/>
      <c r="AE162" s="91"/>
      <c r="AF162" s="91"/>
      <c r="AZ162" s="137" t="s">
        <v>1740</v>
      </c>
      <c r="BA162" s="138" t="s">
        <v>1013</v>
      </c>
      <c r="BB162" s="137" t="s">
        <v>1661</v>
      </c>
      <c r="BC162" s="138" t="s">
        <v>325</v>
      </c>
      <c r="BD162" s="137" t="s">
        <v>240</v>
      </c>
      <c r="BE162" s="138" t="s">
        <v>1762</v>
      </c>
      <c r="BF162" s="137" t="s">
        <v>272</v>
      </c>
      <c r="BG162" s="138" t="s">
        <v>2045</v>
      </c>
      <c r="BH162" s="137" t="s">
        <v>1692</v>
      </c>
      <c r="BI162" s="138" t="s">
        <v>1640</v>
      </c>
      <c r="BJ162" s="137" t="s">
        <v>2180</v>
      </c>
      <c r="BK162" s="138" t="s">
        <v>835</v>
      </c>
      <c r="BL162" s="102"/>
      <c r="BM162" s="139"/>
      <c r="BN162" s="137" t="s">
        <v>2416</v>
      </c>
      <c r="BO162" s="138" t="s">
        <v>2417</v>
      </c>
      <c r="BP162" s="137" t="s">
        <v>2479</v>
      </c>
      <c r="BQ162" s="138" t="s">
        <v>1505</v>
      </c>
      <c r="BR162" s="137" t="s">
        <v>2497</v>
      </c>
      <c r="BS162" s="138" t="s">
        <v>2498</v>
      </c>
      <c r="BT162" s="137" t="s">
        <v>99</v>
      </c>
      <c r="BU162" s="138" t="s">
        <v>2263</v>
      </c>
      <c r="BV162" s="137" t="s">
        <v>2837</v>
      </c>
      <c r="BW162" s="138" t="s">
        <v>2838</v>
      </c>
      <c r="BX162" s="137" t="s">
        <v>2094</v>
      </c>
      <c r="BY162" s="138" t="s">
        <v>2850</v>
      </c>
      <c r="BZ162" s="102"/>
      <c r="CA162" s="139"/>
      <c r="CB162" s="137" t="s">
        <v>865</v>
      </c>
      <c r="CC162" s="138" t="s">
        <v>2535</v>
      </c>
      <c r="CD162" s="137" t="s">
        <v>1309</v>
      </c>
      <c r="CE162" s="138" t="s">
        <v>2023</v>
      </c>
      <c r="CF162" s="101"/>
      <c r="CG162" s="101"/>
      <c r="CH162" s="102"/>
      <c r="CI162" s="139"/>
      <c r="CJ162" s="102"/>
      <c r="CK162" s="139"/>
      <c r="CL162" s="137"/>
      <c r="CM162" s="138"/>
    </row>
    <row r="163" spans="1:91" x14ac:dyDescent="0.2">
      <c r="A163" s="97">
        <v>108</v>
      </c>
      <c r="B163" s="74"/>
      <c r="C163" s="98"/>
      <c r="D163" s="99"/>
      <c r="Q163" s="91"/>
      <c r="R163" s="91"/>
      <c r="AE163" s="91"/>
      <c r="AF163" s="91"/>
      <c r="AZ163" s="137" t="s">
        <v>2418</v>
      </c>
      <c r="BA163" s="138" t="s">
        <v>2419</v>
      </c>
      <c r="BB163" s="137" t="s">
        <v>2080</v>
      </c>
      <c r="BC163" s="138" t="s">
        <v>2081</v>
      </c>
      <c r="BD163" s="137" t="s">
        <v>2118</v>
      </c>
      <c r="BE163" s="138" t="s">
        <v>2119</v>
      </c>
      <c r="BF163" s="137" t="s">
        <v>142</v>
      </c>
      <c r="BG163" s="138" t="s">
        <v>2159</v>
      </c>
      <c r="BH163" s="137" t="s">
        <v>2239</v>
      </c>
      <c r="BI163" s="138" t="s">
        <v>2240</v>
      </c>
      <c r="BJ163" s="137" t="s">
        <v>2181</v>
      </c>
      <c r="BK163" s="138" t="s">
        <v>2182</v>
      </c>
      <c r="BL163" s="102"/>
      <c r="BM163" s="139"/>
      <c r="BN163" s="137" t="s">
        <v>363</v>
      </c>
      <c r="BO163" s="138" t="s">
        <v>2227</v>
      </c>
      <c r="BP163" s="102"/>
      <c r="BQ163" s="139"/>
      <c r="BR163" s="137" t="s">
        <v>2500</v>
      </c>
      <c r="BS163" s="138" t="s">
        <v>991</v>
      </c>
      <c r="BT163" s="137" t="s">
        <v>90</v>
      </c>
      <c r="BU163" s="138" t="s">
        <v>1876</v>
      </c>
      <c r="BV163" s="137" t="s">
        <v>2839</v>
      </c>
      <c r="BW163" s="138" t="s">
        <v>2840</v>
      </c>
      <c r="BX163" s="137" t="s">
        <v>755</v>
      </c>
      <c r="BY163" s="138" t="s">
        <v>2851</v>
      </c>
      <c r="BZ163" s="102"/>
      <c r="CA163" s="139"/>
      <c r="CB163" s="137" t="s">
        <v>2536</v>
      </c>
      <c r="CC163" s="138" t="s">
        <v>2369</v>
      </c>
      <c r="CD163" s="137" t="s">
        <v>151</v>
      </c>
      <c r="CE163" s="138" t="s">
        <v>2869</v>
      </c>
      <c r="CF163" s="101"/>
      <c r="CG163" s="101"/>
      <c r="CH163" s="100"/>
      <c r="CI163" s="103"/>
      <c r="CJ163" s="102"/>
      <c r="CK163" s="139"/>
      <c r="CL163" s="137"/>
      <c r="CM163" s="138"/>
    </row>
    <row r="164" spans="1:91" x14ac:dyDescent="0.2">
      <c r="A164" s="97">
        <v>109</v>
      </c>
      <c r="B164" s="74"/>
      <c r="C164" s="98"/>
      <c r="D164" s="99"/>
      <c r="Q164" s="91"/>
      <c r="R164" s="91"/>
      <c r="AE164" s="91"/>
      <c r="AF164" s="91"/>
      <c r="AZ164" s="137" t="s">
        <v>2142</v>
      </c>
      <c r="BA164" s="113" t="s">
        <v>2143</v>
      </c>
      <c r="BB164" s="137" t="s">
        <v>279</v>
      </c>
      <c r="BC164" s="138" t="s">
        <v>2432</v>
      </c>
      <c r="BD164" s="137" t="s">
        <v>2121</v>
      </c>
      <c r="BE164" s="138" t="s">
        <v>2122</v>
      </c>
      <c r="BF164" s="137" t="s">
        <v>2709</v>
      </c>
      <c r="BG164" s="138" t="s">
        <v>2710</v>
      </c>
      <c r="BH164" s="137" t="s">
        <v>374</v>
      </c>
      <c r="BI164" s="138" t="s">
        <v>1652</v>
      </c>
      <c r="BJ164" s="137" t="s">
        <v>116</v>
      </c>
      <c r="BK164" s="113" t="s">
        <v>2751</v>
      </c>
      <c r="BL164" s="102"/>
      <c r="BM164" s="139"/>
      <c r="BN164" s="102"/>
      <c r="BO164" s="139"/>
      <c r="BP164" s="102"/>
      <c r="BQ164" s="139"/>
      <c r="BR164" s="137" t="s">
        <v>2799</v>
      </c>
      <c r="BS164" s="113" t="s">
        <v>2800</v>
      </c>
      <c r="BT164" s="137" t="s">
        <v>2816</v>
      </c>
      <c r="BU164" s="138" t="s">
        <v>2817</v>
      </c>
      <c r="BV164" s="102"/>
      <c r="BW164" s="139"/>
      <c r="BX164" s="101"/>
      <c r="BY164" s="101"/>
      <c r="BZ164" s="102"/>
      <c r="CA164" s="139"/>
      <c r="CB164" s="102"/>
      <c r="CC164" s="139"/>
      <c r="CD164" s="102"/>
      <c r="CE164" s="139"/>
      <c r="CF164" s="101"/>
      <c r="CG164" s="101"/>
      <c r="CH164" s="140"/>
      <c r="CI164" s="103"/>
      <c r="CJ164" s="102"/>
      <c r="CK164" s="139"/>
      <c r="CL164" s="101"/>
      <c r="CM164" s="103"/>
    </row>
    <row r="165" spans="1:91" x14ac:dyDescent="0.2">
      <c r="A165" s="97">
        <v>110</v>
      </c>
      <c r="B165" s="74"/>
      <c r="C165" s="98"/>
      <c r="D165" s="99"/>
      <c r="Q165" s="91"/>
      <c r="R165" s="91"/>
      <c r="AE165" s="91"/>
      <c r="AF165" s="91"/>
      <c r="AZ165" s="137" t="s">
        <v>1012</v>
      </c>
      <c r="BA165" s="113" t="s">
        <v>371</v>
      </c>
      <c r="BB165" s="137" t="s">
        <v>474</v>
      </c>
      <c r="BC165" s="138" t="s">
        <v>1640</v>
      </c>
      <c r="BD165" s="137" t="s">
        <v>725</v>
      </c>
      <c r="BE165" s="113" t="s">
        <v>2120</v>
      </c>
      <c r="BF165" s="137" t="s">
        <v>2408</v>
      </c>
      <c r="BG165" s="138" t="s">
        <v>2409</v>
      </c>
      <c r="BH165" s="137" t="s">
        <v>97</v>
      </c>
      <c r="BI165" s="138" t="s">
        <v>2456</v>
      </c>
      <c r="BJ165" s="137" t="s">
        <v>2752</v>
      </c>
      <c r="BK165" s="113" t="s">
        <v>286</v>
      </c>
      <c r="BL165" s="102"/>
      <c r="BM165" s="139"/>
      <c r="BN165" s="102"/>
      <c r="BO165" s="139"/>
      <c r="BP165" s="135"/>
      <c r="BQ165" s="136"/>
      <c r="BR165" s="102"/>
      <c r="BS165" s="139"/>
      <c r="BT165" s="137" t="s">
        <v>1729</v>
      </c>
      <c r="BU165" s="138" t="s">
        <v>2818</v>
      </c>
      <c r="BV165" s="102"/>
      <c r="BW165" s="139"/>
      <c r="BX165" s="101"/>
      <c r="BY165" s="101"/>
      <c r="BZ165" s="102"/>
      <c r="CA165" s="139"/>
      <c r="CB165" s="102"/>
      <c r="CC165" s="139"/>
      <c r="CD165" s="102"/>
      <c r="CE165" s="139"/>
      <c r="CF165" s="101"/>
      <c r="CG165" s="101"/>
      <c r="CH165" s="100"/>
      <c r="CI165" s="103"/>
      <c r="CJ165" s="102"/>
      <c r="CK165" s="139"/>
      <c r="CL165" s="101"/>
      <c r="CM165" s="103"/>
    </row>
    <row r="166" spans="1:91" x14ac:dyDescent="0.2">
      <c r="A166" s="97">
        <v>111</v>
      </c>
      <c r="B166" s="74"/>
      <c r="C166" s="98"/>
      <c r="D166" s="99"/>
      <c r="Q166" s="91"/>
      <c r="R166" s="91"/>
      <c r="AE166" s="91"/>
      <c r="AF166" s="91"/>
      <c r="AZ166" s="137" t="s">
        <v>1894</v>
      </c>
      <c r="BA166" s="113" t="s">
        <v>2639</v>
      </c>
      <c r="BB166" s="137" t="s">
        <v>1638</v>
      </c>
      <c r="BC166" s="113" t="s">
        <v>1639</v>
      </c>
      <c r="BD166" s="137" t="s">
        <v>585</v>
      </c>
      <c r="BE166" s="113" t="s">
        <v>2681</v>
      </c>
      <c r="BF166" s="137" t="s">
        <v>2711</v>
      </c>
      <c r="BG166" s="138" t="s">
        <v>2712</v>
      </c>
      <c r="BH166" s="137" t="s">
        <v>1662</v>
      </c>
      <c r="BI166" s="138" t="s">
        <v>2241</v>
      </c>
      <c r="BJ166" s="102"/>
      <c r="BK166" s="139"/>
      <c r="BL166" s="102"/>
      <c r="BM166" s="139"/>
      <c r="BN166" s="102"/>
      <c r="BO166" s="139"/>
      <c r="BP166" s="135"/>
      <c r="BQ166" s="136"/>
      <c r="BR166" s="100"/>
      <c r="BS166" s="103"/>
      <c r="BT166" s="137" t="s">
        <v>277</v>
      </c>
      <c r="BU166" s="138" t="s">
        <v>2819</v>
      </c>
      <c r="BV166" s="102"/>
      <c r="BW166" s="139"/>
      <c r="BX166" s="101"/>
      <c r="BY166" s="101"/>
      <c r="BZ166" s="102"/>
      <c r="CA166" s="139"/>
      <c r="CB166" s="102"/>
      <c r="CC166" s="139"/>
      <c r="CD166" s="100"/>
      <c r="CE166" s="103"/>
      <c r="CF166" s="101"/>
      <c r="CG166" s="101"/>
      <c r="CH166" s="100"/>
      <c r="CI166" s="103"/>
      <c r="CJ166" s="100"/>
      <c r="CK166" s="103"/>
      <c r="CL166" s="101"/>
      <c r="CM166" s="103"/>
    </row>
    <row r="167" spans="1:91" x14ac:dyDescent="0.2">
      <c r="A167" s="97">
        <v>112</v>
      </c>
      <c r="B167" s="74"/>
      <c r="C167" s="98"/>
      <c r="D167" s="99"/>
      <c r="Q167" s="91"/>
      <c r="R167" s="91"/>
      <c r="AE167" s="91"/>
      <c r="AF167" s="91"/>
      <c r="AZ167" s="137" t="s">
        <v>2420</v>
      </c>
      <c r="BA167" s="113" t="s">
        <v>2421</v>
      </c>
      <c r="BB167" s="137" t="s">
        <v>1614</v>
      </c>
      <c r="BC167" s="113" t="s">
        <v>357</v>
      </c>
      <c r="BD167" s="137" t="s">
        <v>2682</v>
      </c>
      <c r="BE167" s="113" t="s">
        <v>2683</v>
      </c>
      <c r="BF167" s="137" t="s">
        <v>2713</v>
      </c>
      <c r="BG167" s="138" t="s">
        <v>2182</v>
      </c>
      <c r="BH167" s="137" t="s">
        <v>1256</v>
      </c>
      <c r="BI167" s="138" t="s">
        <v>2242</v>
      </c>
      <c r="BJ167" s="102"/>
      <c r="BK167" s="139"/>
      <c r="BL167" s="102"/>
      <c r="BM167" s="139"/>
      <c r="BN167" s="102"/>
      <c r="BO167" s="139"/>
      <c r="BP167" s="101"/>
      <c r="BQ167" s="101"/>
      <c r="BR167" s="100"/>
      <c r="BS167" s="103"/>
      <c r="BT167" s="137" t="s">
        <v>2820</v>
      </c>
      <c r="BU167" s="138" t="s">
        <v>2361</v>
      </c>
      <c r="BV167" s="102"/>
      <c r="BW167" s="139"/>
      <c r="BX167" s="101"/>
      <c r="BY167" s="101"/>
      <c r="BZ167" s="102"/>
      <c r="CA167" s="139"/>
      <c r="CB167" s="101"/>
      <c r="CC167" s="101"/>
      <c r="CD167" s="100"/>
      <c r="CE167" s="103"/>
      <c r="CF167" s="101"/>
      <c r="CG167" s="101"/>
      <c r="CH167" s="100"/>
      <c r="CI167" s="103"/>
      <c r="CJ167" s="100"/>
      <c r="CK167" s="103"/>
      <c r="CL167" s="101"/>
      <c r="CM167" s="103"/>
    </row>
    <row r="168" spans="1:91" x14ac:dyDescent="0.2">
      <c r="A168" s="97">
        <v>113</v>
      </c>
      <c r="B168" s="74"/>
      <c r="C168" s="98"/>
      <c r="D168" s="99"/>
      <c r="Q168" s="91"/>
      <c r="R168" s="91"/>
      <c r="AE168" s="91"/>
      <c r="AF168" s="91"/>
      <c r="AZ168" s="137" t="s">
        <v>2640</v>
      </c>
      <c r="BA168" s="113" t="s">
        <v>2641</v>
      </c>
      <c r="BB168" s="137" t="s">
        <v>2658</v>
      </c>
      <c r="BC168" s="113" t="s">
        <v>2659</v>
      </c>
      <c r="BD168" s="137" t="s">
        <v>1588</v>
      </c>
      <c r="BE168" s="113" t="s">
        <v>2684</v>
      </c>
      <c r="BF168" s="137" t="s">
        <v>159</v>
      </c>
      <c r="BG168" s="138" t="s">
        <v>2714</v>
      </c>
      <c r="BH168" s="137" t="s">
        <v>2729</v>
      </c>
      <c r="BI168" s="113" t="s">
        <v>2730</v>
      </c>
      <c r="BJ168" s="102"/>
      <c r="BK168" s="139"/>
      <c r="BL168" s="101"/>
      <c r="BM168" s="101"/>
      <c r="BN168" s="102"/>
      <c r="BO168" s="139"/>
      <c r="BP168" s="113"/>
      <c r="BQ168" s="113"/>
      <c r="BR168" s="100"/>
      <c r="BS168" s="103"/>
      <c r="BT168" s="101"/>
      <c r="BU168" s="101"/>
      <c r="BV168" s="100"/>
      <c r="BW168" s="103"/>
      <c r="BX168" s="101"/>
      <c r="BY168" s="101"/>
      <c r="BZ168" s="102"/>
      <c r="CA168" s="139"/>
      <c r="CB168" s="101"/>
      <c r="CC168" s="101"/>
      <c r="CD168" s="100"/>
      <c r="CE168" s="103"/>
      <c r="CF168" s="101"/>
      <c r="CG168" s="101"/>
      <c r="CH168" s="100"/>
      <c r="CI168" s="103"/>
      <c r="CJ168" s="100"/>
      <c r="CK168" s="103"/>
      <c r="CL168" s="101"/>
      <c r="CM168" s="103"/>
    </row>
    <row r="169" spans="1:91" x14ac:dyDescent="0.2">
      <c r="A169" s="97">
        <v>114</v>
      </c>
      <c r="B169" s="74"/>
      <c r="C169" s="102"/>
      <c r="D169" s="103"/>
      <c r="AZ169" s="137" t="s">
        <v>377</v>
      </c>
      <c r="BA169" s="113" t="s">
        <v>2642</v>
      </c>
      <c r="BB169" s="137" t="s">
        <v>184</v>
      </c>
      <c r="BC169" s="113" t="s">
        <v>2660</v>
      </c>
      <c r="BD169" s="137" t="s">
        <v>380</v>
      </c>
      <c r="BE169" s="113" t="s">
        <v>1720</v>
      </c>
      <c r="BF169" s="137" t="s">
        <v>277</v>
      </c>
      <c r="BG169" s="138" t="s">
        <v>1081</v>
      </c>
      <c r="BH169" s="137" t="s">
        <v>2731</v>
      </c>
      <c r="BI169" s="113" t="s">
        <v>2732</v>
      </c>
      <c r="BJ169" s="102"/>
      <c r="BK169" s="139"/>
      <c r="BL169" s="101"/>
      <c r="BM169" s="101"/>
      <c r="BN169" s="102"/>
      <c r="BO169" s="139"/>
      <c r="BP169" s="113"/>
      <c r="BQ169" s="113"/>
      <c r="BR169" s="100"/>
      <c r="BS169" s="103"/>
      <c r="BT169" s="101"/>
      <c r="BU169" s="101"/>
      <c r="BV169" s="100"/>
      <c r="BW169" s="103"/>
      <c r="BX169" s="101"/>
      <c r="BY169" s="101"/>
      <c r="BZ169" s="102"/>
      <c r="CA169" s="139"/>
      <c r="CB169" s="101"/>
      <c r="CC169" s="101"/>
      <c r="CD169" s="100"/>
      <c r="CE169" s="103"/>
      <c r="CF169" s="101"/>
      <c r="CG169" s="101"/>
      <c r="CH169" s="100"/>
      <c r="CI169" s="103"/>
      <c r="CJ169" s="100"/>
      <c r="CK169" s="103"/>
      <c r="CL169" s="101"/>
      <c r="CM169" s="103"/>
    </row>
    <row r="170" spans="1:91" ht="13.5" thickBot="1" x14ac:dyDescent="0.25">
      <c r="A170" s="104">
        <v>115</v>
      </c>
      <c r="B170" s="105"/>
      <c r="C170" s="106"/>
      <c r="D170" s="107"/>
      <c r="AZ170" s="137" t="s">
        <v>2643</v>
      </c>
      <c r="BA170" s="113" t="s">
        <v>2644</v>
      </c>
      <c r="BB170" s="137" t="s">
        <v>2661</v>
      </c>
      <c r="BC170" s="113" t="s">
        <v>2662</v>
      </c>
      <c r="BD170" s="137" t="s">
        <v>292</v>
      </c>
      <c r="BE170" s="113" t="s">
        <v>2685</v>
      </c>
      <c r="BF170" s="137" t="s">
        <v>338</v>
      </c>
      <c r="BG170" s="138" t="s">
        <v>1621</v>
      </c>
      <c r="BH170" s="102"/>
      <c r="BI170" s="139"/>
      <c r="BJ170" s="102"/>
      <c r="BK170" s="139"/>
      <c r="BL170" s="121"/>
      <c r="BM170" s="121"/>
      <c r="BN170" s="102"/>
      <c r="BO170" s="139"/>
      <c r="BP170" s="141"/>
      <c r="BQ170" s="141"/>
      <c r="BR170" s="108"/>
      <c r="BS170" s="122"/>
      <c r="BT170" s="121"/>
      <c r="BU170" s="121"/>
      <c r="BV170" s="108"/>
      <c r="BW170" s="122"/>
      <c r="BX170" s="121"/>
      <c r="BY170" s="121"/>
      <c r="BZ170" s="108"/>
      <c r="CA170" s="122"/>
      <c r="CB170" s="121"/>
      <c r="CC170" s="121"/>
      <c r="CD170" s="108"/>
      <c r="CE170" s="122"/>
      <c r="CF170" s="121"/>
      <c r="CG170" s="121"/>
      <c r="CH170" s="108"/>
      <c r="CI170" s="122"/>
      <c r="CJ170" s="108"/>
      <c r="CK170" s="122"/>
      <c r="CL170" s="121"/>
      <c r="CM170" s="122"/>
    </row>
    <row r="171" spans="1:91" s="91" customFormat="1" x14ac:dyDescent="0.2">
      <c r="A171" s="123">
        <v>200</v>
      </c>
      <c r="B171" s="124"/>
      <c r="C171" s="125" t="s">
        <v>6</v>
      </c>
      <c r="D171" s="120"/>
      <c r="N171" s="95"/>
      <c r="AB171" s="95"/>
      <c r="AP171" s="95"/>
      <c r="AZ171" s="134" t="s">
        <v>1543</v>
      </c>
      <c r="BA171" s="119"/>
      <c r="BB171" s="134" t="s">
        <v>2663</v>
      </c>
      <c r="BC171" s="120"/>
      <c r="BD171" s="134" t="s">
        <v>1488</v>
      </c>
      <c r="BE171" s="119"/>
      <c r="BF171" s="134" t="s">
        <v>1529</v>
      </c>
      <c r="BG171" s="120"/>
      <c r="BH171" s="134" t="s">
        <v>1570</v>
      </c>
      <c r="BI171" s="119"/>
      <c r="BJ171" s="134" t="s">
        <v>2219</v>
      </c>
      <c r="BK171" s="120"/>
      <c r="BL171" s="134" t="s">
        <v>1571</v>
      </c>
      <c r="BM171" s="119"/>
      <c r="BN171" s="134" t="s">
        <v>1690</v>
      </c>
      <c r="BO171" s="120"/>
      <c r="BP171" s="134" t="s">
        <v>1872</v>
      </c>
      <c r="BQ171" s="119"/>
      <c r="BR171" s="134" t="s">
        <v>2501</v>
      </c>
      <c r="BS171" s="120"/>
      <c r="BT171" s="134" t="s">
        <v>1519</v>
      </c>
      <c r="BU171" s="119"/>
      <c r="BV171" s="134" t="s">
        <v>1542</v>
      </c>
      <c r="BW171" s="120"/>
      <c r="BX171" s="134" t="s">
        <v>1571</v>
      </c>
      <c r="BY171" s="119"/>
      <c r="BZ171" s="134" t="s">
        <v>1610</v>
      </c>
      <c r="CA171" s="120"/>
      <c r="CB171" s="134" t="s">
        <v>1552</v>
      </c>
      <c r="CC171" s="119"/>
      <c r="CD171" s="134" t="s">
        <v>1976</v>
      </c>
      <c r="CE171" s="120"/>
      <c r="CF171" s="134" t="s">
        <v>1582</v>
      </c>
      <c r="CG171" s="119"/>
      <c r="CH171" s="134" t="s">
        <v>1675</v>
      </c>
      <c r="CI171" s="120"/>
      <c r="CJ171" s="134" t="s">
        <v>2168</v>
      </c>
      <c r="CK171" s="120"/>
      <c r="CL171" s="134" t="s">
        <v>1577</v>
      </c>
      <c r="CM171" s="120"/>
    </row>
    <row r="172" spans="1:91" x14ac:dyDescent="0.2">
      <c r="A172" s="97">
        <v>201</v>
      </c>
      <c r="B172" s="74"/>
      <c r="C172" s="102"/>
      <c r="D172" s="103"/>
      <c r="AZ172" s="137" t="s">
        <v>1729</v>
      </c>
      <c r="BA172" s="138" t="s">
        <v>1730</v>
      </c>
      <c r="BB172" s="137" t="s">
        <v>378</v>
      </c>
      <c r="BC172" s="138" t="s">
        <v>306</v>
      </c>
      <c r="BD172" s="137" t="s">
        <v>1797</v>
      </c>
      <c r="BE172" s="138" t="s">
        <v>1798</v>
      </c>
      <c r="BF172" s="137" t="s">
        <v>1659</v>
      </c>
      <c r="BG172" s="138" t="s">
        <v>1598</v>
      </c>
      <c r="BH172" s="137" t="s">
        <v>2202</v>
      </c>
      <c r="BI172" s="138" t="s">
        <v>2203</v>
      </c>
      <c r="BJ172" s="137" t="s">
        <v>380</v>
      </c>
      <c r="BK172" s="138" t="s">
        <v>2220</v>
      </c>
      <c r="BL172" s="137" t="s">
        <v>2233</v>
      </c>
      <c r="BM172" s="138" t="s">
        <v>2234</v>
      </c>
      <c r="BN172" s="137" t="s">
        <v>2223</v>
      </c>
      <c r="BO172" s="138" t="s">
        <v>2224</v>
      </c>
      <c r="BP172" s="137" t="s">
        <v>1873</v>
      </c>
      <c r="BQ172" s="138" t="s">
        <v>384</v>
      </c>
      <c r="BR172" s="137" t="s">
        <v>272</v>
      </c>
      <c r="BS172" s="138" t="s">
        <v>2502</v>
      </c>
      <c r="BT172" s="137" t="s">
        <v>1897</v>
      </c>
      <c r="BU172" s="138" t="s">
        <v>1898</v>
      </c>
      <c r="BV172" s="137" t="s">
        <v>903</v>
      </c>
      <c r="BW172" s="138" t="s">
        <v>1920</v>
      </c>
      <c r="BX172" s="137" t="s">
        <v>363</v>
      </c>
      <c r="BY172" s="138" t="s">
        <v>2277</v>
      </c>
      <c r="BZ172" s="137" t="s">
        <v>2302</v>
      </c>
      <c r="CA172" s="138" t="s">
        <v>2303</v>
      </c>
      <c r="CB172" s="137" t="s">
        <v>1942</v>
      </c>
      <c r="CC172" s="138" t="s">
        <v>1943</v>
      </c>
      <c r="CD172" s="137" t="s">
        <v>2310</v>
      </c>
      <c r="CE172" s="138" t="s">
        <v>2311</v>
      </c>
      <c r="CF172" s="137" t="s">
        <v>571</v>
      </c>
      <c r="CG172" s="138" t="s">
        <v>1997</v>
      </c>
      <c r="CH172" s="137" t="s">
        <v>305</v>
      </c>
      <c r="CI172" s="138" t="s">
        <v>1988</v>
      </c>
      <c r="CJ172" s="137" t="s">
        <v>376</v>
      </c>
      <c r="CK172" s="138" t="s">
        <v>2372</v>
      </c>
      <c r="CL172" s="137" t="s">
        <v>240</v>
      </c>
      <c r="CM172" s="138" t="s">
        <v>2911</v>
      </c>
    </row>
    <row r="173" spans="1:91" x14ac:dyDescent="0.2">
      <c r="A173" s="97">
        <v>202</v>
      </c>
      <c r="B173" s="74"/>
      <c r="C173" s="102"/>
      <c r="D173" s="103"/>
      <c r="AZ173" s="137" t="s">
        <v>508</v>
      </c>
      <c r="BA173" s="138" t="s">
        <v>281</v>
      </c>
      <c r="BB173" s="137" t="s">
        <v>1811</v>
      </c>
      <c r="BC173" s="138" t="s">
        <v>1741</v>
      </c>
      <c r="BD173" s="137" t="s">
        <v>289</v>
      </c>
      <c r="BE173" s="138" t="s">
        <v>1799</v>
      </c>
      <c r="BF173" s="137" t="s">
        <v>1755</v>
      </c>
      <c r="BG173" s="138" t="s">
        <v>1682</v>
      </c>
      <c r="BH173" s="137" t="s">
        <v>347</v>
      </c>
      <c r="BI173" s="138" t="s">
        <v>325</v>
      </c>
      <c r="BJ173" s="137" t="s">
        <v>1826</v>
      </c>
      <c r="BK173" s="138" t="s">
        <v>1827</v>
      </c>
      <c r="BL173" s="137" t="s">
        <v>1841</v>
      </c>
      <c r="BM173" s="138" t="s">
        <v>2232</v>
      </c>
      <c r="BN173" s="137" t="s">
        <v>99</v>
      </c>
      <c r="BO173" s="138" t="s">
        <v>1862</v>
      </c>
      <c r="BP173" s="137" t="s">
        <v>2033</v>
      </c>
      <c r="BQ173" s="138" t="s">
        <v>2243</v>
      </c>
      <c r="BR173" s="137" t="s">
        <v>2504</v>
      </c>
      <c r="BS173" s="138" t="s">
        <v>2505</v>
      </c>
      <c r="BT173" s="137" t="s">
        <v>249</v>
      </c>
      <c r="BU173" s="138" t="s">
        <v>2320</v>
      </c>
      <c r="BV173" s="137" t="s">
        <v>2267</v>
      </c>
      <c r="BW173" s="138" t="s">
        <v>2268</v>
      </c>
      <c r="BX173" s="137" t="s">
        <v>903</v>
      </c>
      <c r="BY173" s="138" t="s">
        <v>2344</v>
      </c>
      <c r="BZ173" s="137" t="s">
        <v>426</v>
      </c>
      <c r="CA173" s="138" t="s">
        <v>1995</v>
      </c>
      <c r="CB173" s="137" t="s">
        <v>962</v>
      </c>
      <c r="CC173" s="138" t="s">
        <v>1941</v>
      </c>
      <c r="CD173" s="137" t="s">
        <v>1390</v>
      </c>
      <c r="CE173" s="138" t="s">
        <v>1977</v>
      </c>
      <c r="CF173" s="137" t="s">
        <v>2177</v>
      </c>
      <c r="CG173" s="138" t="s">
        <v>2315</v>
      </c>
      <c r="CH173" s="137" t="s">
        <v>1986</v>
      </c>
      <c r="CI173" s="138" t="s">
        <v>1987</v>
      </c>
      <c r="CJ173" s="137" t="s">
        <v>828</v>
      </c>
      <c r="CK173" s="138" t="s">
        <v>2373</v>
      </c>
      <c r="CL173" s="137" t="s">
        <v>408</v>
      </c>
      <c r="CM173" s="138" t="s">
        <v>1398</v>
      </c>
    </row>
    <row r="174" spans="1:91" x14ac:dyDescent="0.2">
      <c r="A174" s="97">
        <v>203</v>
      </c>
      <c r="B174" s="74"/>
      <c r="C174" s="102"/>
      <c r="D174" s="103"/>
      <c r="AZ174" s="137" t="s">
        <v>1355</v>
      </c>
      <c r="BA174" s="138" t="s">
        <v>2645</v>
      </c>
      <c r="BB174" s="137" t="s">
        <v>345</v>
      </c>
      <c r="BC174" s="138" t="s">
        <v>1764</v>
      </c>
      <c r="BD174" s="137" t="s">
        <v>2148</v>
      </c>
      <c r="BE174" s="138" t="s">
        <v>2149</v>
      </c>
      <c r="BF174" s="137" t="s">
        <v>231</v>
      </c>
      <c r="BG174" s="138" t="s">
        <v>365</v>
      </c>
      <c r="BH174" s="137" t="s">
        <v>320</v>
      </c>
      <c r="BI174" s="138" t="s">
        <v>2733</v>
      </c>
      <c r="BJ174" s="137" t="s">
        <v>95</v>
      </c>
      <c r="BK174" s="138" t="s">
        <v>1828</v>
      </c>
      <c r="BL174" s="137" t="s">
        <v>1600</v>
      </c>
      <c r="BM174" s="138" t="s">
        <v>1674</v>
      </c>
      <c r="BN174" s="137" t="s">
        <v>159</v>
      </c>
      <c r="BO174" s="138" t="s">
        <v>1532</v>
      </c>
      <c r="BP174" s="137" t="s">
        <v>2244</v>
      </c>
      <c r="BQ174" s="138" t="s">
        <v>2245</v>
      </c>
      <c r="BR174" s="137" t="s">
        <v>2503</v>
      </c>
      <c r="BS174" s="138" t="s">
        <v>384</v>
      </c>
      <c r="BT174" s="137" t="s">
        <v>442</v>
      </c>
      <c r="BU174" s="138" t="s">
        <v>2321</v>
      </c>
      <c r="BV174" s="137" t="s">
        <v>781</v>
      </c>
      <c r="BW174" s="138" t="s">
        <v>267</v>
      </c>
      <c r="BX174" s="137" t="s">
        <v>2094</v>
      </c>
      <c r="BY174" s="138" t="s">
        <v>2530</v>
      </c>
      <c r="BZ174" s="137" t="s">
        <v>1536</v>
      </c>
      <c r="CA174" s="138" t="s">
        <v>1313</v>
      </c>
      <c r="CB174" s="137" t="s">
        <v>249</v>
      </c>
      <c r="CC174" s="138" t="s">
        <v>1946</v>
      </c>
      <c r="CD174" s="137" t="s">
        <v>110</v>
      </c>
      <c r="CE174" s="138" t="s">
        <v>2309</v>
      </c>
      <c r="CF174" s="137" t="s">
        <v>2304</v>
      </c>
      <c r="CG174" s="138" t="s">
        <v>2367</v>
      </c>
      <c r="CH174" s="137" t="s">
        <v>231</v>
      </c>
      <c r="CI174" s="138" t="s">
        <v>1989</v>
      </c>
      <c r="CJ174" s="137" t="s">
        <v>2901</v>
      </c>
      <c r="CK174" s="138" t="s">
        <v>2902</v>
      </c>
      <c r="CL174" s="137" t="s">
        <v>399</v>
      </c>
      <c r="CM174" s="138" t="s">
        <v>2912</v>
      </c>
    </row>
    <row r="175" spans="1:91" x14ac:dyDescent="0.2">
      <c r="A175" s="97">
        <v>204</v>
      </c>
      <c r="B175" s="74"/>
      <c r="C175" s="102"/>
      <c r="D175" s="103"/>
      <c r="AZ175" s="137" t="s">
        <v>240</v>
      </c>
      <c r="BA175" s="138" t="s">
        <v>2136</v>
      </c>
      <c r="BB175" s="137" t="s">
        <v>930</v>
      </c>
      <c r="BC175" s="138" t="s">
        <v>2182</v>
      </c>
      <c r="BD175" s="137" t="s">
        <v>2150</v>
      </c>
      <c r="BE175" s="138" t="s">
        <v>1719</v>
      </c>
      <c r="BF175" s="137" t="s">
        <v>380</v>
      </c>
      <c r="BG175" s="138" t="s">
        <v>538</v>
      </c>
      <c r="BH175" s="137" t="s">
        <v>828</v>
      </c>
      <c r="BI175" s="138" t="s">
        <v>919</v>
      </c>
      <c r="BJ175" s="137" t="s">
        <v>1831</v>
      </c>
      <c r="BK175" s="138" t="s">
        <v>1497</v>
      </c>
      <c r="BL175" s="137" t="s">
        <v>1600</v>
      </c>
      <c r="BM175" s="138" t="s">
        <v>2235</v>
      </c>
      <c r="BN175" s="137" t="s">
        <v>345</v>
      </c>
      <c r="BO175" s="138" t="s">
        <v>864</v>
      </c>
      <c r="BP175" s="137" t="s">
        <v>1874</v>
      </c>
      <c r="BQ175" s="138" t="s">
        <v>1875</v>
      </c>
      <c r="BR175" s="137" t="s">
        <v>106</v>
      </c>
      <c r="BS175" s="138" t="s">
        <v>2184</v>
      </c>
      <c r="BT175" s="137" t="s">
        <v>134</v>
      </c>
      <c r="BU175" s="138" t="s">
        <v>2319</v>
      </c>
      <c r="BV175" s="137" t="s">
        <v>2129</v>
      </c>
      <c r="BW175" s="138" t="s">
        <v>2507</v>
      </c>
      <c r="BX175" s="137" t="s">
        <v>1042</v>
      </c>
      <c r="BY175" s="138" t="s">
        <v>1876</v>
      </c>
      <c r="BZ175" s="137" t="s">
        <v>2673</v>
      </c>
      <c r="CA175" s="138" t="s">
        <v>2858</v>
      </c>
      <c r="CB175" s="137" t="s">
        <v>1944</v>
      </c>
      <c r="CC175" s="138" t="s">
        <v>1945</v>
      </c>
      <c r="CD175" s="137" t="s">
        <v>231</v>
      </c>
      <c r="CE175" s="138" t="s">
        <v>2312</v>
      </c>
      <c r="CF175" s="137" t="s">
        <v>207</v>
      </c>
      <c r="CG175" s="138" t="s">
        <v>2368</v>
      </c>
      <c r="CH175" s="137" t="s">
        <v>2553</v>
      </c>
      <c r="CI175" s="138" t="s">
        <v>2530</v>
      </c>
      <c r="CJ175" s="137" t="s">
        <v>446</v>
      </c>
      <c r="CK175" s="138" t="s">
        <v>2374</v>
      </c>
      <c r="CL175" s="137" t="s">
        <v>598</v>
      </c>
      <c r="CM175" s="138" t="s">
        <v>2859</v>
      </c>
    </row>
    <row r="176" spans="1:91" x14ac:dyDescent="0.2">
      <c r="A176" s="97">
        <v>205</v>
      </c>
      <c r="B176" s="74"/>
      <c r="C176" s="102"/>
      <c r="D176" s="103"/>
      <c r="AZ176" s="137" t="s">
        <v>932</v>
      </c>
      <c r="BA176" s="138" t="s">
        <v>1772</v>
      </c>
      <c r="BB176" s="137" t="s">
        <v>246</v>
      </c>
      <c r="BC176" s="138" t="s">
        <v>104</v>
      </c>
      <c r="BD176" s="137" t="s">
        <v>95</v>
      </c>
      <c r="BE176" s="138" t="s">
        <v>2152</v>
      </c>
      <c r="BF176" s="137" t="s">
        <v>110</v>
      </c>
      <c r="BG176" s="138" t="s">
        <v>2125</v>
      </c>
      <c r="BH176" s="137" t="s">
        <v>2195</v>
      </c>
      <c r="BI176" s="138" t="s">
        <v>2196</v>
      </c>
      <c r="BJ176" s="137" t="s">
        <v>320</v>
      </c>
      <c r="BK176" s="138" t="s">
        <v>2473</v>
      </c>
      <c r="BL176" s="137" t="s">
        <v>93</v>
      </c>
      <c r="BM176" s="138" t="s">
        <v>2237</v>
      </c>
      <c r="BN176" s="137" t="s">
        <v>2457</v>
      </c>
      <c r="BO176" s="138" t="s">
        <v>2458</v>
      </c>
      <c r="BP176" s="137" t="s">
        <v>2480</v>
      </c>
      <c r="BQ176" s="138" t="s">
        <v>790</v>
      </c>
      <c r="BR176" s="137" t="s">
        <v>2801</v>
      </c>
      <c r="BS176" s="138" t="s">
        <v>2802</v>
      </c>
      <c r="BT176" s="137" t="s">
        <v>2821</v>
      </c>
      <c r="BU176" s="138" t="s">
        <v>2822</v>
      </c>
      <c r="BV176" s="137" t="s">
        <v>2841</v>
      </c>
      <c r="BW176" s="138" t="s">
        <v>2028</v>
      </c>
      <c r="BX176" s="137" t="s">
        <v>2531</v>
      </c>
      <c r="BY176" s="138" t="s">
        <v>2532</v>
      </c>
      <c r="BZ176" s="102"/>
      <c r="CA176" s="139"/>
      <c r="CB176" s="137" t="s">
        <v>2334</v>
      </c>
      <c r="CC176" s="138" t="s">
        <v>2335</v>
      </c>
      <c r="CD176" s="137" t="s">
        <v>2313</v>
      </c>
      <c r="CE176" s="138" t="s">
        <v>2314</v>
      </c>
      <c r="CF176" s="137" t="s">
        <v>2880</v>
      </c>
      <c r="CG176" s="138" t="s">
        <v>2881</v>
      </c>
      <c r="CH176" s="137" t="s">
        <v>134</v>
      </c>
      <c r="CI176" s="138" t="s">
        <v>2858</v>
      </c>
      <c r="CJ176" s="137"/>
      <c r="CK176" s="138"/>
      <c r="CL176" s="137" t="s">
        <v>1512</v>
      </c>
      <c r="CM176" s="138" t="s">
        <v>2295</v>
      </c>
    </row>
    <row r="177" spans="1:91" x14ac:dyDescent="0.2">
      <c r="A177" s="97">
        <v>206</v>
      </c>
      <c r="B177" s="74"/>
      <c r="C177" s="102"/>
      <c r="D177" s="103"/>
      <c r="AZ177" s="137" t="s">
        <v>2431</v>
      </c>
      <c r="BA177" s="138" t="s">
        <v>2209</v>
      </c>
      <c r="BB177" s="137" t="s">
        <v>426</v>
      </c>
      <c r="BC177" s="138" t="s">
        <v>2088</v>
      </c>
      <c r="BD177" s="137" t="s">
        <v>651</v>
      </c>
      <c r="BE177" s="138" t="s">
        <v>2151</v>
      </c>
      <c r="BF177" s="137" t="s">
        <v>2082</v>
      </c>
      <c r="BG177" s="138" t="s">
        <v>2126</v>
      </c>
      <c r="BH177" s="137" t="s">
        <v>2197</v>
      </c>
      <c r="BI177" s="138" t="s">
        <v>2198</v>
      </c>
      <c r="BJ177" s="137" t="s">
        <v>283</v>
      </c>
      <c r="BK177" s="138" t="s">
        <v>1788</v>
      </c>
      <c r="BL177" s="137" t="s">
        <v>175</v>
      </c>
      <c r="BM177" s="138" t="s">
        <v>2236</v>
      </c>
      <c r="BN177" s="137" t="s">
        <v>997</v>
      </c>
      <c r="BO177" s="113" t="s">
        <v>2786</v>
      </c>
      <c r="BP177" s="137" t="s">
        <v>2481</v>
      </c>
      <c r="BQ177" s="138" t="s">
        <v>2482</v>
      </c>
      <c r="BR177" s="137" t="s">
        <v>2803</v>
      </c>
      <c r="BS177" s="138" t="s">
        <v>1861</v>
      </c>
      <c r="BT177" s="137" t="s">
        <v>1729</v>
      </c>
      <c r="BU177" s="138" t="s">
        <v>2823</v>
      </c>
      <c r="BV177" s="137" t="s">
        <v>116</v>
      </c>
      <c r="BW177" s="138" t="s">
        <v>2842</v>
      </c>
      <c r="BX177" s="102"/>
      <c r="BY177" s="139"/>
      <c r="BZ177" s="102"/>
      <c r="CA177" s="139"/>
      <c r="CB177" s="137" t="s">
        <v>378</v>
      </c>
      <c r="CC177" s="138" t="s">
        <v>2863</v>
      </c>
      <c r="CD177" s="137" t="s">
        <v>402</v>
      </c>
      <c r="CE177" s="138" t="s">
        <v>2315</v>
      </c>
      <c r="CF177" s="137" t="s">
        <v>2882</v>
      </c>
      <c r="CG177" s="138" t="s">
        <v>2883</v>
      </c>
      <c r="CH177" s="137"/>
      <c r="CI177" s="138"/>
      <c r="CJ177" s="137"/>
      <c r="CK177" s="138"/>
      <c r="CL177" s="102"/>
      <c r="CM177" s="139"/>
    </row>
    <row r="178" spans="1:91" x14ac:dyDescent="0.2">
      <c r="A178" s="97">
        <v>207</v>
      </c>
      <c r="B178" s="74"/>
      <c r="C178" s="102"/>
      <c r="D178" s="103"/>
      <c r="AZ178" s="137" t="s">
        <v>2646</v>
      </c>
      <c r="BA178" s="138" t="s">
        <v>2647</v>
      </c>
      <c r="BB178" s="137" t="s">
        <v>2664</v>
      </c>
      <c r="BC178" s="138" t="s">
        <v>2665</v>
      </c>
      <c r="BD178" s="137" t="s">
        <v>2686</v>
      </c>
      <c r="BE178" s="138" t="s">
        <v>2687</v>
      </c>
      <c r="BF178" s="137" t="s">
        <v>1012</v>
      </c>
      <c r="BG178" s="138" t="s">
        <v>2127</v>
      </c>
      <c r="BH178" s="137" t="s">
        <v>2199</v>
      </c>
      <c r="BI178" s="138" t="s">
        <v>2200</v>
      </c>
      <c r="BJ178" s="137" t="s">
        <v>1829</v>
      </c>
      <c r="BK178" s="138" t="s">
        <v>1830</v>
      </c>
      <c r="BL178" s="137" t="s">
        <v>2452</v>
      </c>
      <c r="BM178" s="138" t="s">
        <v>329</v>
      </c>
      <c r="BN178" s="137" t="s">
        <v>914</v>
      </c>
      <c r="BO178" s="113" t="s">
        <v>1631</v>
      </c>
      <c r="BP178" s="137" t="s">
        <v>188</v>
      </c>
      <c r="BQ178" s="138" t="s">
        <v>2187</v>
      </c>
      <c r="BR178" s="137" t="s">
        <v>2804</v>
      </c>
      <c r="BS178" s="138" t="s">
        <v>1859</v>
      </c>
      <c r="BT178" s="102"/>
      <c r="BU178" s="139"/>
      <c r="BV178" s="102"/>
      <c r="BW178" s="139"/>
      <c r="BX178" s="102"/>
      <c r="BY178" s="139"/>
      <c r="BZ178" s="102"/>
      <c r="CA178" s="139"/>
      <c r="CB178" s="102"/>
      <c r="CC178" s="139"/>
      <c r="CD178" s="137" t="s">
        <v>653</v>
      </c>
      <c r="CE178" s="138" t="s">
        <v>544</v>
      </c>
      <c r="CF178" s="101"/>
      <c r="CG178" s="101"/>
      <c r="CH178" s="102"/>
      <c r="CI178" s="139"/>
      <c r="CJ178" s="137"/>
      <c r="CK178" s="138"/>
      <c r="CL178" s="102"/>
      <c r="CM178" s="139"/>
    </row>
    <row r="179" spans="1:91" x14ac:dyDescent="0.2">
      <c r="A179" s="97">
        <v>208</v>
      </c>
      <c r="B179" s="74"/>
      <c r="C179" s="102"/>
      <c r="D179" s="103"/>
      <c r="AZ179" s="137" t="s">
        <v>198</v>
      </c>
      <c r="BA179" s="138" t="s">
        <v>1549</v>
      </c>
      <c r="BB179" s="137" t="s">
        <v>1596</v>
      </c>
      <c r="BC179" s="138" t="s">
        <v>286</v>
      </c>
      <c r="BD179" s="137" t="s">
        <v>2153</v>
      </c>
      <c r="BE179" s="138" t="s">
        <v>2154</v>
      </c>
      <c r="BF179" s="137" t="s">
        <v>925</v>
      </c>
      <c r="BG179" s="138" t="s">
        <v>96</v>
      </c>
      <c r="BH179" s="137" t="s">
        <v>302</v>
      </c>
      <c r="BI179" s="138" t="s">
        <v>2201</v>
      </c>
      <c r="BJ179" s="137" t="s">
        <v>2753</v>
      </c>
      <c r="BK179" s="138" t="s">
        <v>2754</v>
      </c>
      <c r="BL179" s="137" t="s">
        <v>240</v>
      </c>
      <c r="BM179" s="138" t="s">
        <v>472</v>
      </c>
      <c r="BN179" s="137" t="s">
        <v>1053</v>
      </c>
      <c r="BO179" s="113" t="s">
        <v>2787</v>
      </c>
      <c r="BP179" s="137" t="s">
        <v>2483</v>
      </c>
      <c r="BQ179" s="138" t="s">
        <v>2484</v>
      </c>
      <c r="BR179" s="100"/>
      <c r="BS179" s="103"/>
      <c r="BT179" s="102"/>
      <c r="BU179" s="139"/>
      <c r="BV179" s="137"/>
      <c r="BW179" s="138"/>
      <c r="BX179" s="102"/>
      <c r="BY179" s="139"/>
      <c r="BZ179" s="102"/>
      <c r="CA179" s="139"/>
      <c r="CB179" s="102"/>
      <c r="CC179" s="139"/>
      <c r="CD179" s="137" t="s">
        <v>1008</v>
      </c>
      <c r="CE179" s="138" t="s">
        <v>2870</v>
      </c>
      <c r="CF179" s="101"/>
      <c r="CG179" s="101"/>
      <c r="CH179" s="100"/>
      <c r="CI179" s="103"/>
      <c r="CJ179" s="137"/>
      <c r="CK179" s="138"/>
      <c r="CL179" s="102"/>
      <c r="CM179" s="139"/>
    </row>
    <row r="180" spans="1:91" x14ac:dyDescent="0.2">
      <c r="A180" s="97">
        <v>209</v>
      </c>
      <c r="B180" s="74"/>
      <c r="C180" s="102"/>
      <c r="D180" s="103"/>
      <c r="AZ180" s="137" t="s">
        <v>2274</v>
      </c>
      <c r="BA180" s="138" t="s">
        <v>2648</v>
      </c>
      <c r="BB180" s="137" t="s">
        <v>2444</v>
      </c>
      <c r="BC180" s="138" t="s">
        <v>2445</v>
      </c>
      <c r="BD180" s="137" t="s">
        <v>1884</v>
      </c>
      <c r="BE180" s="113" t="s">
        <v>1867</v>
      </c>
      <c r="BF180" s="137" t="s">
        <v>314</v>
      </c>
      <c r="BG180" s="138" t="s">
        <v>2715</v>
      </c>
      <c r="BH180" s="137" t="s">
        <v>273</v>
      </c>
      <c r="BI180" s="138" t="s">
        <v>2734</v>
      </c>
      <c r="BJ180" s="137" t="s">
        <v>1288</v>
      </c>
      <c r="BK180" s="138" t="s">
        <v>2474</v>
      </c>
      <c r="BL180" s="137" t="s">
        <v>353</v>
      </c>
      <c r="BM180" s="138" t="s">
        <v>2774</v>
      </c>
      <c r="BN180" s="102"/>
      <c r="BO180" s="139"/>
      <c r="BP180" s="137" t="s">
        <v>2485</v>
      </c>
      <c r="BQ180" s="138" t="s">
        <v>2486</v>
      </c>
      <c r="BR180" s="100"/>
      <c r="BS180" s="103"/>
      <c r="BT180" s="102"/>
      <c r="BU180" s="139"/>
      <c r="BV180" s="137"/>
      <c r="BW180" s="138"/>
      <c r="BX180" s="102"/>
      <c r="BY180" s="139"/>
      <c r="BZ180" s="100"/>
      <c r="CA180" s="103"/>
      <c r="CB180" s="101"/>
      <c r="CC180" s="101"/>
      <c r="CD180" s="137" t="s">
        <v>116</v>
      </c>
      <c r="CE180" s="138" t="s">
        <v>2871</v>
      </c>
      <c r="CF180" s="101"/>
      <c r="CG180" s="101"/>
      <c r="CH180" s="100"/>
      <c r="CI180" s="103"/>
      <c r="CJ180" s="137"/>
      <c r="CK180" s="138"/>
      <c r="CL180" s="101"/>
      <c r="CM180" s="103"/>
    </row>
    <row r="181" spans="1:91" x14ac:dyDescent="0.2">
      <c r="A181" s="97">
        <v>210</v>
      </c>
      <c r="B181" s="74"/>
      <c r="C181" s="102"/>
      <c r="D181" s="103"/>
      <c r="AZ181" s="137" t="s">
        <v>1635</v>
      </c>
      <c r="BA181" s="138" t="s">
        <v>2407</v>
      </c>
      <c r="BB181" s="137" t="s">
        <v>376</v>
      </c>
      <c r="BC181" s="138" t="s">
        <v>2443</v>
      </c>
      <c r="BD181" s="137" t="s">
        <v>2688</v>
      </c>
      <c r="BE181" s="113" t="s">
        <v>2689</v>
      </c>
      <c r="BF181" s="137" t="s">
        <v>2716</v>
      </c>
      <c r="BG181" s="138" t="s">
        <v>2717</v>
      </c>
      <c r="BH181" s="137" t="s">
        <v>2735</v>
      </c>
      <c r="BI181" s="113" t="s">
        <v>790</v>
      </c>
      <c r="BJ181" s="137" t="s">
        <v>2221</v>
      </c>
      <c r="BK181" s="138" t="s">
        <v>2222</v>
      </c>
      <c r="BL181" s="137" t="s">
        <v>97</v>
      </c>
      <c r="BM181" s="138" t="s">
        <v>2775</v>
      </c>
      <c r="BN181" s="102"/>
      <c r="BO181" s="139"/>
      <c r="BP181" s="137" t="s">
        <v>249</v>
      </c>
      <c r="BQ181" s="138" t="s">
        <v>2487</v>
      </c>
      <c r="BR181" s="100"/>
      <c r="BS181" s="103"/>
      <c r="BT181" s="102"/>
      <c r="BU181" s="139"/>
      <c r="BV181" s="137"/>
      <c r="BW181" s="138"/>
      <c r="BX181" s="102"/>
      <c r="BY181" s="139"/>
      <c r="BZ181" s="100"/>
      <c r="CA181" s="103"/>
      <c r="CB181" s="101"/>
      <c r="CC181" s="101"/>
      <c r="CD181" s="100"/>
      <c r="CE181" s="103"/>
      <c r="CF181" s="101"/>
      <c r="CG181" s="101"/>
      <c r="CH181" s="100"/>
      <c r="CI181" s="103"/>
      <c r="CJ181" s="137"/>
      <c r="CK181" s="138"/>
      <c r="CL181" s="101"/>
      <c r="CM181" s="103"/>
    </row>
    <row r="182" spans="1:91" x14ac:dyDescent="0.2">
      <c r="A182" s="97">
        <v>211</v>
      </c>
      <c r="B182" s="74"/>
      <c r="C182" s="102"/>
      <c r="D182" s="103"/>
      <c r="AZ182" s="137" t="s">
        <v>282</v>
      </c>
      <c r="BA182" s="138" t="s">
        <v>2137</v>
      </c>
      <c r="BB182" s="137" t="s">
        <v>2666</v>
      </c>
      <c r="BC182" s="113" t="s">
        <v>2383</v>
      </c>
      <c r="BD182" s="137" t="s">
        <v>2690</v>
      </c>
      <c r="BE182" s="113" t="s">
        <v>2691</v>
      </c>
      <c r="BF182" s="137" t="s">
        <v>2128</v>
      </c>
      <c r="BG182" s="138" t="s">
        <v>367</v>
      </c>
      <c r="BH182" s="102"/>
      <c r="BI182" s="139"/>
      <c r="BJ182" s="137" t="s">
        <v>2755</v>
      </c>
      <c r="BK182" s="113" t="s">
        <v>2756</v>
      </c>
      <c r="BL182" s="102"/>
      <c r="BM182" s="139"/>
      <c r="BN182" s="102"/>
      <c r="BO182" s="139"/>
      <c r="BP182" s="137" t="s">
        <v>1254</v>
      </c>
      <c r="BQ182" s="138" t="s">
        <v>2488</v>
      </c>
      <c r="BR182" s="100"/>
      <c r="BS182" s="103"/>
      <c r="BT182" s="102"/>
      <c r="BU182" s="139"/>
      <c r="BV182" s="137"/>
      <c r="BW182" s="138"/>
      <c r="BX182" s="102"/>
      <c r="BY182" s="139"/>
      <c r="BZ182" s="100"/>
      <c r="CA182" s="103"/>
      <c r="CB182" s="101"/>
      <c r="CC182" s="101"/>
      <c r="CD182" s="100"/>
      <c r="CE182" s="103"/>
      <c r="CF182" s="101"/>
      <c r="CG182" s="101"/>
      <c r="CH182" s="100"/>
      <c r="CI182" s="103"/>
      <c r="CJ182" s="137"/>
      <c r="CK182" s="138"/>
      <c r="CL182" s="101"/>
      <c r="CM182" s="103"/>
    </row>
    <row r="183" spans="1:91" x14ac:dyDescent="0.2">
      <c r="A183" s="97">
        <v>212</v>
      </c>
      <c r="B183" s="74"/>
      <c r="C183" s="102"/>
      <c r="D183" s="103"/>
      <c r="AZ183" s="137" t="s">
        <v>315</v>
      </c>
      <c r="BA183" s="138" t="s">
        <v>2138</v>
      </c>
      <c r="BB183" s="137" t="s">
        <v>2667</v>
      </c>
      <c r="BC183" s="113" t="s">
        <v>2668</v>
      </c>
      <c r="BD183" s="102"/>
      <c r="BE183" s="139"/>
      <c r="BF183" s="137" t="s">
        <v>689</v>
      </c>
      <c r="BG183" s="138" t="s">
        <v>1423</v>
      </c>
      <c r="BH183" s="102"/>
      <c r="BI183" s="139"/>
      <c r="BJ183" s="137" t="s">
        <v>97</v>
      </c>
      <c r="BK183" s="113" t="s">
        <v>2757</v>
      </c>
      <c r="BL183" s="102"/>
      <c r="BM183" s="139"/>
      <c r="BN183" s="102"/>
      <c r="BO183" s="139"/>
      <c r="BP183" s="137" t="s">
        <v>2489</v>
      </c>
      <c r="BQ183" s="138" t="s">
        <v>1818</v>
      </c>
      <c r="BR183" s="100"/>
      <c r="BS183" s="103"/>
      <c r="BT183" s="101"/>
      <c r="BU183" s="101"/>
      <c r="BV183" s="100"/>
      <c r="BW183" s="103"/>
      <c r="BX183" s="102"/>
      <c r="BY183" s="139"/>
      <c r="BZ183" s="100"/>
      <c r="CA183" s="103"/>
      <c r="CB183" s="101"/>
      <c r="CC183" s="101"/>
      <c r="CD183" s="100"/>
      <c r="CE183" s="103"/>
      <c r="CF183" s="101"/>
      <c r="CG183" s="101"/>
      <c r="CH183" s="100"/>
      <c r="CI183" s="103"/>
      <c r="CJ183" s="137"/>
      <c r="CK183" s="138"/>
      <c r="CL183" s="101"/>
      <c r="CM183" s="103"/>
    </row>
    <row r="184" spans="1:91" x14ac:dyDescent="0.2">
      <c r="A184" s="97">
        <v>213</v>
      </c>
      <c r="B184" s="74"/>
      <c r="C184" s="102"/>
      <c r="D184" s="103"/>
      <c r="AZ184" s="137" t="s">
        <v>1026</v>
      </c>
      <c r="BA184" s="113" t="s">
        <v>1551</v>
      </c>
      <c r="BB184" s="137" t="s">
        <v>2669</v>
      </c>
      <c r="BC184" s="113" t="s">
        <v>2670</v>
      </c>
      <c r="BD184" s="102"/>
      <c r="BE184" s="139"/>
      <c r="BF184" s="137" t="s">
        <v>302</v>
      </c>
      <c r="BG184" s="113" t="s">
        <v>1497</v>
      </c>
      <c r="BH184" s="102"/>
      <c r="BI184" s="139"/>
      <c r="BJ184" s="137" t="s">
        <v>99</v>
      </c>
      <c r="BK184" s="113" t="s">
        <v>2758</v>
      </c>
      <c r="BL184" s="102"/>
      <c r="BM184" s="139"/>
      <c r="BN184" s="102"/>
      <c r="BO184" s="139"/>
      <c r="BP184" s="137" t="s">
        <v>2490</v>
      </c>
      <c r="BQ184" s="138" t="s">
        <v>1719</v>
      </c>
      <c r="BR184" s="100"/>
      <c r="BS184" s="103"/>
      <c r="BT184" s="101"/>
      <c r="BU184" s="101"/>
      <c r="BV184" s="100"/>
      <c r="BW184" s="103"/>
      <c r="BX184" s="102"/>
      <c r="BY184" s="139"/>
      <c r="BZ184" s="100"/>
      <c r="CA184" s="103"/>
      <c r="CB184" s="101"/>
      <c r="CC184" s="101"/>
      <c r="CD184" s="100"/>
      <c r="CE184" s="103"/>
      <c r="CF184" s="101"/>
      <c r="CG184" s="101"/>
      <c r="CH184" s="100"/>
      <c r="CI184" s="103"/>
      <c r="CJ184" s="137"/>
      <c r="CK184" s="138"/>
      <c r="CL184" s="101"/>
      <c r="CM184" s="103"/>
    </row>
    <row r="185" spans="1:91" x14ac:dyDescent="0.2">
      <c r="A185" s="97">
        <v>214</v>
      </c>
      <c r="B185" s="74"/>
      <c r="C185" s="102"/>
      <c r="D185" s="103"/>
      <c r="AZ185" s="137" t="s">
        <v>828</v>
      </c>
      <c r="BA185" s="113" t="s">
        <v>2268</v>
      </c>
      <c r="BB185" s="137" t="s">
        <v>2671</v>
      </c>
      <c r="BC185" s="113" t="s">
        <v>2672</v>
      </c>
      <c r="BD185" s="102"/>
      <c r="BE185" s="139"/>
      <c r="BF185" s="137" t="s">
        <v>615</v>
      </c>
      <c r="BG185" s="113" t="s">
        <v>1505</v>
      </c>
      <c r="BH185" s="102"/>
      <c r="BI185" s="139"/>
      <c r="BJ185" s="137" t="s">
        <v>2759</v>
      </c>
      <c r="BK185" s="113" t="s">
        <v>2760</v>
      </c>
      <c r="BL185" s="102"/>
      <c r="BM185" s="139"/>
      <c r="BN185" s="102"/>
      <c r="BO185" s="139"/>
      <c r="BP185" s="137" t="s">
        <v>90</v>
      </c>
      <c r="BQ185" s="138" t="s">
        <v>2491</v>
      </c>
      <c r="BR185" s="142"/>
      <c r="BS185" s="143"/>
      <c r="BT185" s="101"/>
      <c r="BU185" s="101"/>
      <c r="BV185" s="100"/>
      <c r="BW185" s="103"/>
      <c r="BX185" s="102"/>
      <c r="BY185" s="139"/>
      <c r="BZ185" s="100"/>
      <c r="CA185" s="103"/>
      <c r="CB185" s="101"/>
      <c r="CC185" s="101"/>
      <c r="CD185" s="100"/>
      <c r="CE185" s="103"/>
      <c r="CF185" s="101"/>
      <c r="CG185" s="101"/>
      <c r="CH185" s="142"/>
      <c r="CI185" s="143"/>
      <c r="CJ185" s="137"/>
      <c r="CK185" s="138"/>
      <c r="CL185" s="101"/>
      <c r="CM185" s="103"/>
    </row>
    <row r="186" spans="1:91" ht="13.5" thickBot="1" x14ac:dyDescent="0.25">
      <c r="A186" s="104">
        <v>215</v>
      </c>
      <c r="B186" s="105"/>
      <c r="C186" s="106"/>
      <c r="D186" s="107"/>
      <c r="AZ186" s="137" t="s">
        <v>1026</v>
      </c>
      <c r="BA186" s="113" t="s">
        <v>2391</v>
      </c>
      <c r="BB186" s="137" t="s">
        <v>2673</v>
      </c>
      <c r="BC186" s="113" t="s">
        <v>2674</v>
      </c>
      <c r="BD186" s="102"/>
      <c r="BE186" s="139"/>
      <c r="BF186" s="137" t="s">
        <v>1062</v>
      </c>
      <c r="BG186" s="113" t="s">
        <v>787</v>
      </c>
      <c r="BH186" s="102"/>
      <c r="BI186" s="139"/>
      <c r="BJ186" s="137"/>
      <c r="BK186" s="138"/>
      <c r="BL186" s="102"/>
      <c r="BM186" s="139"/>
      <c r="BN186" s="137"/>
      <c r="BO186" s="138"/>
      <c r="BP186" s="102"/>
      <c r="BQ186" s="139"/>
      <c r="BR186" s="144"/>
      <c r="BS186" s="145"/>
      <c r="BT186" s="110"/>
      <c r="BU186" s="110"/>
      <c r="BV186" s="109"/>
      <c r="BW186" s="107"/>
      <c r="BX186" s="102"/>
      <c r="BY186" s="139"/>
      <c r="BZ186" s="109"/>
      <c r="CA186" s="107"/>
      <c r="CB186" s="110"/>
      <c r="CC186" s="110"/>
      <c r="CD186" s="109"/>
      <c r="CE186" s="107"/>
      <c r="CF186" s="110"/>
      <c r="CG186" s="110"/>
      <c r="CH186" s="144"/>
      <c r="CI186" s="145"/>
      <c r="CJ186" s="137"/>
      <c r="CK186" s="138"/>
      <c r="CL186" s="110"/>
      <c r="CM186" s="107"/>
    </row>
    <row r="187" spans="1:91" s="91" customFormat="1" x14ac:dyDescent="0.2">
      <c r="A187" s="123">
        <v>300</v>
      </c>
      <c r="B187" s="124"/>
      <c r="C187" s="125" t="s">
        <v>7</v>
      </c>
      <c r="D187" s="120"/>
      <c r="AZ187" s="134" t="s">
        <v>1651</v>
      </c>
      <c r="BA187" s="126"/>
      <c r="BB187" s="134" t="s">
        <v>1523</v>
      </c>
      <c r="BC187" s="127"/>
      <c r="BD187" s="134" t="s">
        <v>1577</v>
      </c>
      <c r="BE187" s="126"/>
      <c r="BF187" s="134" t="s">
        <v>1491</v>
      </c>
      <c r="BG187" s="127"/>
      <c r="BH187" s="134" t="s">
        <v>2736</v>
      </c>
      <c r="BI187" s="128"/>
      <c r="BJ187" s="134" t="s">
        <v>2168</v>
      </c>
      <c r="BK187" s="127"/>
      <c r="BL187" s="134" t="s">
        <v>1573</v>
      </c>
      <c r="BM187" s="126"/>
      <c r="BN187" s="134" t="s">
        <v>1601</v>
      </c>
      <c r="BO187" s="127"/>
      <c r="BP187" s="71"/>
      <c r="BQ187" s="126"/>
      <c r="BR187" s="134" t="s">
        <v>2805</v>
      </c>
      <c r="BS187" s="127"/>
      <c r="BT187" s="134" t="s">
        <v>1889</v>
      </c>
      <c r="BU187" s="126"/>
      <c r="BV187" s="134" t="s">
        <v>1504</v>
      </c>
      <c r="BW187" s="127"/>
      <c r="BX187" s="134" t="s">
        <v>1540</v>
      </c>
      <c r="BY187" s="126"/>
      <c r="BZ187" s="134" t="s">
        <v>1488</v>
      </c>
      <c r="CA187" s="127"/>
      <c r="CB187" s="134" t="s">
        <v>1601</v>
      </c>
      <c r="CC187" s="126"/>
      <c r="CD187" s="134" t="s">
        <v>1973</v>
      </c>
      <c r="CE187" s="127"/>
      <c r="CF187" s="134" t="s">
        <v>1523</v>
      </c>
      <c r="CG187" s="126"/>
      <c r="CH187" s="134" t="s">
        <v>1491</v>
      </c>
      <c r="CI187" s="127"/>
      <c r="CJ187" s="134" t="s">
        <v>2359</v>
      </c>
      <c r="CK187" s="127"/>
      <c r="CL187" s="134" t="s">
        <v>2723</v>
      </c>
      <c r="CM187" s="127"/>
    </row>
    <row r="188" spans="1:91" x14ac:dyDescent="0.2">
      <c r="A188" s="97">
        <v>301</v>
      </c>
      <c r="B188" s="74"/>
      <c r="C188" s="102"/>
      <c r="D188" s="103"/>
      <c r="AZ188" s="137" t="s">
        <v>1656</v>
      </c>
      <c r="BA188" s="138" t="s">
        <v>1657</v>
      </c>
      <c r="BB188" s="137" t="s">
        <v>1758</v>
      </c>
      <c r="BC188" s="138" t="s">
        <v>1759</v>
      </c>
      <c r="BD188" s="137" t="s">
        <v>1444</v>
      </c>
      <c r="BE188" s="138" t="s">
        <v>2210</v>
      </c>
      <c r="BF188" s="137" t="s">
        <v>1808</v>
      </c>
      <c r="BG188" s="138" t="s">
        <v>1809</v>
      </c>
      <c r="BH188" s="137" t="s">
        <v>1698</v>
      </c>
      <c r="BI188" s="138" t="s">
        <v>1699</v>
      </c>
      <c r="BJ188" s="137" t="s">
        <v>1515</v>
      </c>
      <c r="BK188" s="138" t="s">
        <v>2172</v>
      </c>
      <c r="BL188" s="137" t="s">
        <v>598</v>
      </c>
      <c r="BM188" s="138" t="s">
        <v>2188</v>
      </c>
      <c r="BN188" s="137" t="s">
        <v>1845</v>
      </c>
      <c r="BO188" s="138" t="s">
        <v>1846</v>
      </c>
      <c r="BP188" s="102"/>
      <c r="BQ188" s="139"/>
      <c r="BR188" s="137" t="s">
        <v>97</v>
      </c>
      <c r="BS188" s="138" t="s">
        <v>2806</v>
      </c>
      <c r="BT188" s="137" t="s">
        <v>1742</v>
      </c>
      <c r="BU188" s="138" t="s">
        <v>1892</v>
      </c>
      <c r="BV188" s="137" t="s">
        <v>279</v>
      </c>
      <c r="BW188" s="138" t="s">
        <v>1916</v>
      </c>
      <c r="BX188" s="137" t="s">
        <v>839</v>
      </c>
      <c r="BY188" s="138" t="s">
        <v>1961</v>
      </c>
      <c r="BZ188" s="137" t="s">
        <v>1800</v>
      </c>
      <c r="CA188" s="138" t="s">
        <v>1965</v>
      </c>
      <c r="CB188" s="137" t="s">
        <v>455</v>
      </c>
      <c r="CC188" s="138" t="s">
        <v>2012</v>
      </c>
      <c r="CD188" s="137" t="s">
        <v>1974</v>
      </c>
      <c r="CE188" s="138" t="s">
        <v>1170</v>
      </c>
      <c r="CF188" s="137" t="s">
        <v>1737</v>
      </c>
      <c r="CG188" s="138" t="s">
        <v>1996</v>
      </c>
      <c r="CH188" s="137" t="s">
        <v>1921</v>
      </c>
      <c r="CI188" s="138" t="s">
        <v>252</v>
      </c>
      <c r="CJ188" s="137" t="s">
        <v>95</v>
      </c>
      <c r="CK188" s="138" t="s">
        <v>2007</v>
      </c>
      <c r="CL188" s="137" t="s">
        <v>2019</v>
      </c>
      <c r="CM188" s="138" t="s">
        <v>2020</v>
      </c>
    </row>
    <row r="189" spans="1:91" x14ac:dyDescent="0.2">
      <c r="A189" s="97">
        <v>302</v>
      </c>
      <c r="B189" s="74"/>
      <c r="C189" s="102"/>
      <c r="D189" s="103"/>
      <c r="AZ189" s="137" t="s">
        <v>1653</v>
      </c>
      <c r="BA189" s="138" t="s">
        <v>1777</v>
      </c>
      <c r="BB189" s="137" t="s">
        <v>1578</v>
      </c>
      <c r="BC189" s="138" t="s">
        <v>1592</v>
      </c>
      <c r="BD189" s="137" t="s">
        <v>660</v>
      </c>
      <c r="BE189" s="138" t="s">
        <v>2211</v>
      </c>
      <c r="BF189" s="137" t="s">
        <v>331</v>
      </c>
      <c r="BG189" s="138" t="s">
        <v>1557</v>
      </c>
      <c r="BH189" s="137" t="s">
        <v>330</v>
      </c>
      <c r="BI189" s="138" t="s">
        <v>1849</v>
      </c>
      <c r="BJ189" s="137" t="s">
        <v>1012</v>
      </c>
      <c r="BK189" s="138" t="s">
        <v>2169</v>
      </c>
      <c r="BL189" s="137" t="s">
        <v>878</v>
      </c>
      <c r="BM189" s="138" t="s">
        <v>632</v>
      </c>
      <c r="BN189" s="137" t="s">
        <v>1635</v>
      </c>
      <c r="BO189" s="138" t="s">
        <v>1847</v>
      </c>
      <c r="BP189" s="102"/>
      <c r="BQ189" s="139"/>
      <c r="BR189" s="137" t="s">
        <v>2807</v>
      </c>
      <c r="BS189" s="138" t="s">
        <v>2808</v>
      </c>
      <c r="BT189" s="137" t="s">
        <v>1890</v>
      </c>
      <c r="BU189" s="138" t="s">
        <v>1891</v>
      </c>
      <c r="BV189" s="137" t="s">
        <v>971</v>
      </c>
      <c r="BW189" s="138" t="s">
        <v>1915</v>
      </c>
      <c r="BX189" s="137" t="s">
        <v>385</v>
      </c>
      <c r="BY189" s="138" t="s">
        <v>2342</v>
      </c>
      <c r="BZ189" s="137" t="s">
        <v>93</v>
      </c>
      <c r="CA189" s="138" t="s">
        <v>1966</v>
      </c>
      <c r="CB189" s="137" t="s">
        <v>2013</v>
      </c>
      <c r="CC189" s="138" t="s">
        <v>2014</v>
      </c>
      <c r="CD189" s="137" t="s">
        <v>1617</v>
      </c>
      <c r="CE189" s="138" t="s">
        <v>1975</v>
      </c>
      <c r="CF189" s="137" t="s">
        <v>330</v>
      </c>
      <c r="CG189" s="138" t="s">
        <v>2003</v>
      </c>
      <c r="CH189" s="137" t="s">
        <v>2382</v>
      </c>
      <c r="CI189" s="138" t="s">
        <v>2383</v>
      </c>
      <c r="CJ189" s="137" t="s">
        <v>2008</v>
      </c>
      <c r="CK189" s="138" t="s">
        <v>1933</v>
      </c>
      <c r="CL189" s="137" t="s">
        <v>2017</v>
      </c>
      <c r="CM189" s="138" t="s">
        <v>2018</v>
      </c>
    </row>
    <row r="190" spans="1:91" x14ac:dyDescent="0.2">
      <c r="A190" s="97">
        <v>303</v>
      </c>
      <c r="B190" s="74"/>
      <c r="C190" s="102"/>
      <c r="D190" s="103"/>
      <c r="AZ190" s="137" t="s">
        <v>1654</v>
      </c>
      <c r="BA190" s="138" t="s">
        <v>1655</v>
      </c>
      <c r="BB190" s="137" t="s">
        <v>2096</v>
      </c>
      <c r="BC190" s="138" t="s">
        <v>350</v>
      </c>
      <c r="BD190" s="137" t="s">
        <v>1586</v>
      </c>
      <c r="BE190" s="138" t="s">
        <v>472</v>
      </c>
      <c r="BF190" s="137" t="s">
        <v>1558</v>
      </c>
      <c r="BG190" s="138" t="s">
        <v>135</v>
      </c>
      <c r="BH190" s="137" t="s">
        <v>878</v>
      </c>
      <c r="BI190" s="138" t="s">
        <v>1850</v>
      </c>
      <c r="BJ190" s="137" t="s">
        <v>265</v>
      </c>
      <c r="BK190" s="138" t="s">
        <v>2170</v>
      </c>
      <c r="BL190" s="137" t="s">
        <v>2185</v>
      </c>
      <c r="BM190" s="138" t="s">
        <v>2186</v>
      </c>
      <c r="BN190" s="137" t="s">
        <v>643</v>
      </c>
      <c r="BO190" s="138" t="s">
        <v>104</v>
      </c>
      <c r="BP190" s="102"/>
      <c r="BQ190" s="139"/>
      <c r="BR190" s="137" t="s">
        <v>2809</v>
      </c>
      <c r="BS190" s="138" t="s">
        <v>2810</v>
      </c>
      <c r="BT190" s="137" t="s">
        <v>1893</v>
      </c>
      <c r="BU190" s="138" t="s">
        <v>267</v>
      </c>
      <c r="BV190" s="137" t="s">
        <v>767</v>
      </c>
      <c r="BW190" s="138" t="s">
        <v>2001</v>
      </c>
      <c r="BX190" s="137" t="s">
        <v>1962</v>
      </c>
      <c r="BY190" s="138" t="s">
        <v>1963</v>
      </c>
      <c r="BZ190" s="137" t="s">
        <v>273</v>
      </c>
      <c r="CA190" s="138" t="s">
        <v>1906</v>
      </c>
      <c r="CB190" s="137" t="s">
        <v>2371</v>
      </c>
      <c r="CC190" s="138" t="s">
        <v>2021</v>
      </c>
      <c r="CD190" s="137" t="s">
        <v>1528</v>
      </c>
      <c r="CE190" s="138" t="s">
        <v>1919</v>
      </c>
      <c r="CF190" s="137" t="s">
        <v>638</v>
      </c>
      <c r="CG190" s="138" t="s">
        <v>2004</v>
      </c>
      <c r="CH190" s="137" t="s">
        <v>2269</v>
      </c>
      <c r="CI190" s="138" t="s">
        <v>2384</v>
      </c>
      <c r="CJ190" s="137" t="s">
        <v>1644</v>
      </c>
      <c r="CK190" s="138" t="s">
        <v>2360</v>
      </c>
      <c r="CL190" s="137" t="s">
        <v>2356</v>
      </c>
      <c r="CM190" s="138" t="s">
        <v>2357</v>
      </c>
    </row>
    <row r="191" spans="1:91" x14ac:dyDescent="0.2">
      <c r="A191" s="97">
        <v>304</v>
      </c>
      <c r="B191" s="74"/>
      <c r="C191" s="102"/>
      <c r="D191" s="103"/>
      <c r="AZ191" s="137" t="s">
        <v>1896</v>
      </c>
      <c r="BA191" s="138" t="s">
        <v>2056</v>
      </c>
      <c r="BB191" s="137" t="s">
        <v>1760</v>
      </c>
      <c r="BC191" s="138" t="s">
        <v>1761</v>
      </c>
      <c r="BD191" s="137" t="s">
        <v>188</v>
      </c>
      <c r="BE191" s="138" t="s">
        <v>2428</v>
      </c>
      <c r="BF191" s="137" t="s">
        <v>1499</v>
      </c>
      <c r="BG191" s="138" t="s">
        <v>1559</v>
      </c>
      <c r="BH191" s="137" t="s">
        <v>568</v>
      </c>
      <c r="BI191" s="138" t="s">
        <v>1757</v>
      </c>
      <c r="BJ191" s="137" t="s">
        <v>1990</v>
      </c>
      <c r="BK191" s="138" t="s">
        <v>2453</v>
      </c>
      <c r="BL191" s="137" t="s">
        <v>2183</v>
      </c>
      <c r="BM191" s="138" t="s">
        <v>2184</v>
      </c>
      <c r="BN191" s="137" t="s">
        <v>110</v>
      </c>
      <c r="BO191" s="138" t="s">
        <v>477</v>
      </c>
      <c r="BP191" s="102"/>
      <c r="BQ191" s="139"/>
      <c r="BR191" s="137" t="s">
        <v>188</v>
      </c>
      <c r="BS191" s="138" t="s">
        <v>2811</v>
      </c>
      <c r="BT191" s="137" t="s">
        <v>1894</v>
      </c>
      <c r="BU191" s="138" t="s">
        <v>1895</v>
      </c>
      <c r="BV191" s="137" t="s">
        <v>1917</v>
      </c>
      <c r="BW191" s="138" t="s">
        <v>1918</v>
      </c>
      <c r="BX191" s="137" t="s">
        <v>99</v>
      </c>
      <c r="BY191" s="138" t="s">
        <v>1964</v>
      </c>
      <c r="BZ191" s="137" t="s">
        <v>2327</v>
      </c>
      <c r="CA191" s="138" t="s">
        <v>2328</v>
      </c>
      <c r="CB191" s="137" t="s">
        <v>1520</v>
      </c>
      <c r="CC191" s="138" t="s">
        <v>1346</v>
      </c>
      <c r="CD191" s="137" t="s">
        <v>2872</v>
      </c>
      <c r="CE191" s="138" t="s">
        <v>1933</v>
      </c>
      <c r="CF191" s="137" t="s">
        <v>2555</v>
      </c>
      <c r="CG191" s="138" t="s">
        <v>2556</v>
      </c>
      <c r="CH191" s="137" t="s">
        <v>320</v>
      </c>
      <c r="CI191" s="138" t="s">
        <v>2385</v>
      </c>
      <c r="CJ191" s="137" t="s">
        <v>294</v>
      </c>
      <c r="CK191" s="138" t="s">
        <v>2009</v>
      </c>
      <c r="CL191" s="137" t="s">
        <v>2913</v>
      </c>
      <c r="CM191" s="138" t="s">
        <v>1423</v>
      </c>
    </row>
    <row r="192" spans="1:91" x14ac:dyDescent="0.2">
      <c r="A192" s="97">
        <v>305</v>
      </c>
      <c r="B192" s="74"/>
      <c r="C192" s="102"/>
      <c r="D192" s="103"/>
      <c r="AZ192" s="137" t="s">
        <v>2057</v>
      </c>
      <c r="BA192" s="138" t="s">
        <v>2058</v>
      </c>
      <c r="BB192" s="137" t="s">
        <v>244</v>
      </c>
      <c r="BC192" s="138" t="s">
        <v>2095</v>
      </c>
      <c r="BD192" s="137" t="s">
        <v>571</v>
      </c>
      <c r="BE192" s="138" t="s">
        <v>2430</v>
      </c>
      <c r="BF192" s="137" t="s">
        <v>2439</v>
      </c>
      <c r="BG192" s="138" t="s">
        <v>2440</v>
      </c>
      <c r="BH192" s="137" t="s">
        <v>1707</v>
      </c>
      <c r="BI192" s="138" t="s">
        <v>1851</v>
      </c>
      <c r="BJ192" s="137" t="s">
        <v>455</v>
      </c>
      <c r="BK192" s="138" t="s">
        <v>263</v>
      </c>
      <c r="BL192" s="137" t="s">
        <v>2189</v>
      </c>
      <c r="BM192" s="138" t="s">
        <v>2190</v>
      </c>
      <c r="BN192" s="137" t="s">
        <v>380</v>
      </c>
      <c r="BO192" s="138" t="s">
        <v>1666</v>
      </c>
      <c r="BP192" s="102"/>
      <c r="BQ192" s="139"/>
      <c r="BR192" s="137" t="s">
        <v>2812</v>
      </c>
      <c r="BS192" s="138" t="s">
        <v>2685</v>
      </c>
      <c r="BT192" s="137" t="s">
        <v>231</v>
      </c>
      <c r="BU192" s="138" t="s">
        <v>2261</v>
      </c>
      <c r="BV192" s="137" t="s">
        <v>1310</v>
      </c>
      <c r="BW192" s="138" t="s">
        <v>1199</v>
      </c>
      <c r="BX192" s="137" t="s">
        <v>932</v>
      </c>
      <c r="BY192" s="138" t="s">
        <v>2538</v>
      </c>
      <c r="BZ192" s="137" t="s">
        <v>2329</v>
      </c>
      <c r="CA192" s="138" t="s">
        <v>247</v>
      </c>
      <c r="CB192" s="137" t="s">
        <v>2015</v>
      </c>
      <c r="CC192" s="138" t="s">
        <v>1905</v>
      </c>
      <c r="CD192" s="137" t="s">
        <v>2873</v>
      </c>
      <c r="CE192" s="138" t="s">
        <v>2874</v>
      </c>
      <c r="CF192" s="137" t="s">
        <v>451</v>
      </c>
      <c r="CG192" s="138" t="s">
        <v>257</v>
      </c>
      <c r="CH192" s="137" t="s">
        <v>1380</v>
      </c>
      <c r="CI192" s="138" t="s">
        <v>2893</v>
      </c>
      <c r="CJ192" s="137" t="s">
        <v>2548</v>
      </c>
      <c r="CK192" s="138" t="s">
        <v>2519</v>
      </c>
      <c r="CL192" s="102"/>
      <c r="CM192" s="139"/>
    </row>
    <row r="193" spans="1:91" x14ac:dyDescent="0.2">
      <c r="A193" s="97">
        <v>306</v>
      </c>
      <c r="B193" s="74"/>
      <c r="C193" s="102"/>
      <c r="D193" s="103"/>
      <c r="AZ193" s="137" t="s">
        <v>2061</v>
      </c>
      <c r="BA193" s="138" t="s">
        <v>1364</v>
      </c>
      <c r="BB193" s="137" t="s">
        <v>643</v>
      </c>
      <c r="BC193" s="138" t="s">
        <v>501</v>
      </c>
      <c r="BD193" s="137" t="s">
        <v>2212</v>
      </c>
      <c r="BE193" s="138" t="s">
        <v>1533</v>
      </c>
      <c r="BF193" s="137" t="s">
        <v>1806</v>
      </c>
      <c r="BG193" s="138" t="s">
        <v>1807</v>
      </c>
      <c r="BH193" s="137" t="s">
        <v>2475</v>
      </c>
      <c r="BI193" s="138" t="s">
        <v>2476</v>
      </c>
      <c r="BJ193" s="137" t="s">
        <v>568</v>
      </c>
      <c r="BK193" s="138" t="s">
        <v>2761</v>
      </c>
      <c r="BL193" s="137" t="s">
        <v>213</v>
      </c>
      <c r="BM193" s="138" t="s">
        <v>2191</v>
      </c>
      <c r="BN193" s="137" t="s">
        <v>385</v>
      </c>
      <c r="BO193" s="138" t="s">
        <v>1672</v>
      </c>
      <c r="BP193" s="102"/>
      <c r="BQ193" s="139"/>
      <c r="BR193" s="137" t="s">
        <v>380</v>
      </c>
      <c r="BS193" s="138" t="s">
        <v>817</v>
      </c>
      <c r="BT193" s="137" t="s">
        <v>1192</v>
      </c>
      <c r="BU193" s="138" t="s">
        <v>2824</v>
      </c>
      <c r="BV193" s="137" t="s">
        <v>2843</v>
      </c>
      <c r="BW193" s="138" t="s">
        <v>2844</v>
      </c>
      <c r="BX193" s="137" t="s">
        <v>2539</v>
      </c>
      <c r="BY193" s="138" t="s">
        <v>2540</v>
      </c>
      <c r="BZ193" s="137" t="s">
        <v>1968</v>
      </c>
      <c r="CA193" s="138" t="s">
        <v>1969</v>
      </c>
      <c r="CB193" s="137" t="s">
        <v>552</v>
      </c>
      <c r="CC193" s="138" t="s">
        <v>2864</v>
      </c>
      <c r="CD193" s="102"/>
      <c r="CE193" s="139"/>
      <c r="CF193" s="137" t="s">
        <v>1687</v>
      </c>
      <c r="CG193" s="138" t="s">
        <v>1423</v>
      </c>
      <c r="CH193" s="137" t="s">
        <v>2545</v>
      </c>
      <c r="CI193" s="138" t="s">
        <v>2546</v>
      </c>
      <c r="CJ193" s="137"/>
      <c r="CK193" s="138"/>
      <c r="CL193" s="102"/>
      <c r="CM193" s="139"/>
    </row>
    <row r="194" spans="1:91" x14ac:dyDescent="0.2">
      <c r="A194" s="97">
        <v>307</v>
      </c>
      <c r="B194" s="74"/>
      <c r="C194" s="102"/>
      <c r="D194" s="103"/>
      <c r="AZ194" s="137" t="s">
        <v>2059</v>
      </c>
      <c r="BA194" s="138" t="s">
        <v>2060</v>
      </c>
      <c r="BB194" s="137" t="s">
        <v>2675</v>
      </c>
      <c r="BC194" s="138" t="s">
        <v>2676</v>
      </c>
      <c r="BD194" s="137" t="s">
        <v>1775</v>
      </c>
      <c r="BE194" s="138" t="s">
        <v>1776</v>
      </c>
      <c r="BF194" s="137" t="s">
        <v>2144</v>
      </c>
      <c r="BG194" s="138" t="s">
        <v>746</v>
      </c>
      <c r="BH194" s="137" t="s">
        <v>2405</v>
      </c>
      <c r="BI194" s="138" t="s">
        <v>1706</v>
      </c>
      <c r="BJ194" s="137" t="s">
        <v>693</v>
      </c>
      <c r="BK194" s="138" t="s">
        <v>2171</v>
      </c>
      <c r="BL194" s="137" t="s">
        <v>99</v>
      </c>
      <c r="BM194" s="138" t="s">
        <v>2776</v>
      </c>
      <c r="BN194" s="137" t="s">
        <v>1077</v>
      </c>
      <c r="BO194" s="138" t="s">
        <v>1667</v>
      </c>
      <c r="BP194" s="102"/>
      <c r="BQ194" s="139"/>
      <c r="BR194" s="137" t="s">
        <v>2813</v>
      </c>
      <c r="BS194" s="138" t="s">
        <v>969</v>
      </c>
      <c r="BT194" s="137" t="s">
        <v>142</v>
      </c>
      <c r="BU194" s="138" t="s">
        <v>2825</v>
      </c>
      <c r="BV194" s="102"/>
      <c r="BW194" s="139"/>
      <c r="BX194" s="137"/>
      <c r="BY194" s="138"/>
      <c r="BZ194" s="137" t="s">
        <v>366</v>
      </c>
      <c r="CA194" s="138" t="s">
        <v>1970</v>
      </c>
      <c r="CB194" s="137" t="s">
        <v>552</v>
      </c>
      <c r="CC194" s="138" t="s">
        <v>1956</v>
      </c>
      <c r="CD194" s="102"/>
      <c r="CE194" s="139"/>
      <c r="CF194" s="102"/>
      <c r="CG194" s="139"/>
      <c r="CH194" s="137" t="s">
        <v>1967</v>
      </c>
      <c r="CI194" s="138" t="s">
        <v>2343</v>
      </c>
      <c r="CJ194" s="100"/>
      <c r="CK194" s="103"/>
      <c r="CL194" s="102"/>
      <c r="CM194" s="139"/>
    </row>
    <row r="195" spans="1:91" x14ac:dyDescent="0.2">
      <c r="A195" s="97">
        <v>308</v>
      </c>
      <c r="B195" s="74"/>
      <c r="C195" s="102"/>
      <c r="D195" s="103"/>
      <c r="AZ195" s="137" t="s">
        <v>105</v>
      </c>
      <c r="BA195" s="138" t="s">
        <v>2649</v>
      </c>
      <c r="BB195" s="137" t="s">
        <v>270</v>
      </c>
      <c r="BC195" s="138" t="s">
        <v>2677</v>
      </c>
      <c r="BD195" s="137" t="s">
        <v>513</v>
      </c>
      <c r="BE195" s="113" t="s">
        <v>2692</v>
      </c>
      <c r="BF195" s="137" t="s">
        <v>402</v>
      </c>
      <c r="BG195" s="138" t="s">
        <v>1810</v>
      </c>
      <c r="BH195" s="137" t="s">
        <v>2477</v>
      </c>
      <c r="BI195" s="138" t="s">
        <v>2478</v>
      </c>
      <c r="BJ195" s="137" t="s">
        <v>2762</v>
      </c>
      <c r="BK195" s="113" t="s">
        <v>1714</v>
      </c>
      <c r="BL195" s="137" t="s">
        <v>1489</v>
      </c>
      <c r="BM195" s="138" t="s">
        <v>2722</v>
      </c>
      <c r="BN195" s="137" t="s">
        <v>1668</v>
      </c>
      <c r="BO195" s="138" t="s">
        <v>1669</v>
      </c>
      <c r="BP195" s="102"/>
      <c r="BQ195" s="139"/>
      <c r="BR195" s="137" t="s">
        <v>2814</v>
      </c>
      <c r="BS195" s="138" t="s">
        <v>2815</v>
      </c>
      <c r="BT195" s="137" t="s">
        <v>1192</v>
      </c>
      <c r="BU195" s="138" t="s">
        <v>2826</v>
      </c>
      <c r="BV195" s="102"/>
      <c r="BW195" s="139"/>
      <c r="BX195" s="137"/>
      <c r="BY195" s="138"/>
      <c r="BZ195" s="137" t="s">
        <v>1971</v>
      </c>
      <c r="CA195" s="138" t="s">
        <v>1972</v>
      </c>
      <c r="CB195" s="137" t="s">
        <v>700</v>
      </c>
      <c r="CC195" s="138" t="s">
        <v>1313</v>
      </c>
      <c r="CD195" s="102"/>
      <c r="CE195" s="139"/>
      <c r="CF195" s="102"/>
      <c r="CG195" s="139"/>
      <c r="CH195" s="100"/>
      <c r="CI195" s="103"/>
      <c r="CJ195" s="100"/>
      <c r="CK195" s="103"/>
      <c r="CL195" s="101"/>
      <c r="CM195" s="103"/>
    </row>
    <row r="196" spans="1:91" x14ac:dyDescent="0.2">
      <c r="A196" s="97">
        <v>309</v>
      </c>
      <c r="B196" s="74"/>
      <c r="C196" s="102"/>
      <c r="D196" s="103"/>
      <c r="AZ196" s="137" t="s">
        <v>249</v>
      </c>
      <c r="BA196" s="138" t="s">
        <v>492</v>
      </c>
      <c r="BB196" s="137" t="s">
        <v>1347</v>
      </c>
      <c r="BC196" s="138" t="s">
        <v>919</v>
      </c>
      <c r="BD196" s="137" t="s">
        <v>353</v>
      </c>
      <c r="BE196" s="113" t="s">
        <v>2693</v>
      </c>
      <c r="BF196" s="137" t="s">
        <v>377</v>
      </c>
      <c r="BG196" s="138" t="s">
        <v>1719</v>
      </c>
      <c r="BH196" s="137" t="s">
        <v>2167</v>
      </c>
      <c r="BI196" s="138" t="s">
        <v>2149</v>
      </c>
      <c r="BJ196" s="102"/>
      <c r="BK196" s="139"/>
      <c r="BL196" s="137" t="s">
        <v>1863</v>
      </c>
      <c r="BM196" s="138" t="s">
        <v>2193</v>
      </c>
      <c r="BN196" s="137" t="s">
        <v>489</v>
      </c>
      <c r="BO196" s="138" t="s">
        <v>1670</v>
      </c>
      <c r="BP196" s="102"/>
      <c r="BQ196" s="139"/>
      <c r="BR196" s="100"/>
      <c r="BS196" s="103"/>
      <c r="BT196" s="137"/>
      <c r="BU196" s="138"/>
      <c r="BV196" s="102"/>
      <c r="BW196" s="139"/>
      <c r="BX196" s="137"/>
      <c r="BY196" s="138"/>
      <c r="BZ196" s="137" t="s">
        <v>2333</v>
      </c>
      <c r="CA196" s="138" t="s">
        <v>1947</v>
      </c>
      <c r="CB196" s="137" t="s">
        <v>2113</v>
      </c>
      <c r="CC196" s="138" t="s">
        <v>2369</v>
      </c>
      <c r="CD196" s="102"/>
      <c r="CE196" s="139"/>
      <c r="CF196" s="101"/>
      <c r="CG196" s="101"/>
      <c r="CH196" s="100"/>
      <c r="CI196" s="103"/>
      <c r="CJ196" s="100"/>
      <c r="CK196" s="103"/>
      <c r="CL196" s="101"/>
      <c r="CM196" s="103"/>
    </row>
    <row r="197" spans="1:91" x14ac:dyDescent="0.2">
      <c r="A197" s="97">
        <v>310</v>
      </c>
      <c r="B197" s="74"/>
      <c r="C197" s="102"/>
      <c r="D197" s="103"/>
      <c r="AZ197" s="137" t="s">
        <v>1316</v>
      </c>
      <c r="BA197" s="138" t="s">
        <v>2062</v>
      </c>
      <c r="BB197" s="137" t="s">
        <v>1507</v>
      </c>
      <c r="BC197" s="138" t="s">
        <v>2678</v>
      </c>
      <c r="BD197" s="102"/>
      <c r="BE197" s="139"/>
      <c r="BF197" s="137" t="s">
        <v>1515</v>
      </c>
      <c r="BG197" s="138" t="s">
        <v>1564</v>
      </c>
      <c r="BH197" s="137" t="s">
        <v>1696</v>
      </c>
      <c r="BI197" s="138" t="s">
        <v>1697</v>
      </c>
      <c r="BJ197" s="102"/>
      <c r="BK197" s="139"/>
      <c r="BL197" s="137" t="s">
        <v>277</v>
      </c>
      <c r="BM197" s="138" t="s">
        <v>2194</v>
      </c>
      <c r="BN197" s="137" t="s">
        <v>271</v>
      </c>
      <c r="BO197" s="138" t="s">
        <v>1848</v>
      </c>
      <c r="BP197" s="101"/>
      <c r="BQ197" s="101"/>
      <c r="BR197" s="100"/>
      <c r="BS197" s="103"/>
      <c r="BT197" s="137"/>
      <c r="BU197" s="138"/>
      <c r="BV197" s="102"/>
      <c r="BW197" s="139"/>
      <c r="BX197" s="137"/>
      <c r="BY197" s="138"/>
      <c r="BZ197" s="137" t="s">
        <v>1496</v>
      </c>
      <c r="CA197" s="138" t="s">
        <v>2023</v>
      </c>
      <c r="CB197" s="137" t="s">
        <v>1511</v>
      </c>
      <c r="CC197" s="138" t="s">
        <v>2370</v>
      </c>
      <c r="CD197" s="100"/>
      <c r="CE197" s="103"/>
      <c r="CF197" s="101"/>
      <c r="CG197" s="101"/>
      <c r="CH197" s="100"/>
      <c r="CI197" s="103"/>
      <c r="CJ197" s="100"/>
      <c r="CK197" s="103"/>
      <c r="CL197" s="101"/>
      <c r="CM197" s="103"/>
    </row>
    <row r="198" spans="1:91" x14ac:dyDescent="0.2">
      <c r="A198" s="97">
        <v>311</v>
      </c>
      <c r="B198" s="74"/>
      <c r="C198" s="102"/>
      <c r="D198" s="103"/>
      <c r="AZ198" s="137" t="s">
        <v>2063</v>
      </c>
      <c r="BA198" s="138" t="s">
        <v>1852</v>
      </c>
      <c r="BB198" s="102"/>
      <c r="BC198" s="139"/>
      <c r="BD198" s="102"/>
      <c r="BE198" s="139"/>
      <c r="BF198" s="137" t="s">
        <v>151</v>
      </c>
      <c r="BG198" s="138" t="s">
        <v>2441</v>
      </c>
      <c r="BH198" s="102"/>
      <c r="BI198" s="139"/>
      <c r="BJ198" s="102"/>
      <c r="BK198" s="139"/>
      <c r="BL198" s="137" t="s">
        <v>377</v>
      </c>
      <c r="BM198" s="138" t="s">
        <v>2777</v>
      </c>
      <c r="BN198" s="137" t="s">
        <v>2788</v>
      </c>
      <c r="BO198" s="138" t="s">
        <v>2789</v>
      </c>
      <c r="BP198" s="101"/>
      <c r="BQ198" s="101"/>
      <c r="BR198" s="100"/>
      <c r="BS198" s="103"/>
      <c r="BT198" s="137"/>
      <c r="BU198" s="138"/>
      <c r="BV198" s="100"/>
      <c r="BW198" s="103"/>
      <c r="BX198" s="137"/>
      <c r="BY198" s="138"/>
      <c r="BZ198" s="137" t="s">
        <v>159</v>
      </c>
      <c r="CA198" s="138" t="s">
        <v>2332</v>
      </c>
      <c r="CB198" s="137" t="s">
        <v>231</v>
      </c>
      <c r="CC198" s="138" t="s">
        <v>1268</v>
      </c>
      <c r="CD198" s="100"/>
      <c r="CE198" s="103"/>
      <c r="CF198" s="101"/>
      <c r="CG198" s="101"/>
      <c r="CH198" s="100"/>
      <c r="CI198" s="103"/>
      <c r="CJ198" s="100"/>
      <c r="CK198" s="103"/>
      <c r="CL198" s="101"/>
      <c r="CM198" s="103"/>
    </row>
    <row r="199" spans="1:91" x14ac:dyDescent="0.2">
      <c r="A199" s="97">
        <v>312</v>
      </c>
      <c r="B199" s="74"/>
      <c r="C199" s="102"/>
      <c r="D199" s="103"/>
      <c r="AZ199" s="137" t="s">
        <v>1407</v>
      </c>
      <c r="BA199" s="113" t="s">
        <v>2442</v>
      </c>
      <c r="BB199" s="102"/>
      <c r="BC199" s="139"/>
      <c r="BD199" s="102"/>
      <c r="BE199" s="139"/>
      <c r="BF199" s="137" t="s">
        <v>513</v>
      </c>
      <c r="BG199" s="138" t="s">
        <v>2145</v>
      </c>
      <c r="BH199" s="102"/>
      <c r="BI199" s="139"/>
      <c r="BJ199" s="102"/>
      <c r="BK199" s="139"/>
      <c r="BL199" s="137" t="s">
        <v>106</v>
      </c>
      <c r="BM199" s="138" t="s">
        <v>1136</v>
      </c>
      <c r="BN199" s="137" t="s">
        <v>207</v>
      </c>
      <c r="BO199" s="138" t="s">
        <v>2790</v>
      </c>
      <c r="BP199" s="101"/>
      <c r="BQ199" s="101"/>
      <c r="BR199" s="100"/>
      <c r="BS199" s="103"/>
      <c r="BT199" s="137"/>
      <c r="BU199" s="138"/>
      <c r="BV199" s="100"/>
      <c r="BW199" s="103"/>
      <c r="BX199" s="137"/>
      <c r="BY199" s="138"/>
      <c r="BZ199" s="137" t="s">
        <v>2514</v>
      </c>
      <c r="CA199" s="138" t="s">
        <v>2515</v>
      </c>
      <c r="CB199" s="137"/>
      <c r="CC199" s="138"/>
      <c r="CD199" s="100"/>
      <c r="CE199" s="103"/>
      <c r="CF199" s="101"/>
      <c r="CG199" s="101"/>
      <c r="CH199" s="100"/>
      <c r="CI199" s="103"/>
      <c r="CJ199" s="100"/>
      <c r="CK199" s="103"/>
      <c r="CL199" s="101"/>
      <c r="CM199" s="103"/>
    </row>
    <row r="200" spans="1:91" x14ac:dyDescent="0.2">
      <c r="A200" s="97">
        <v>313</v>
      </c>
      <c r="B200" s="74"/>
      <c r="C200" s="102"/>
      <c r="D200" s="103"/>
      <c r="AZ200" s="137" t="s">
        <v>2650</v>
      </c>
      <c r="BA200" s="113" t="s">
        <v>919</v>
      </c>
      <c r="BB200" s="137"/>
      <c r="BC200" s="138"/>
      <c r="BD200" s="102"/>
      <c r="BE200" s="139"/>
      <c r="BF200" s="137" t="s">
        <v>2146</v>
      </c>
      <c r="BG200" s="138" t="s">
        <v>2147</v>
      </c>
      <c r="BH200" s="102"/>
      <c r="BI200" s="139"/>
      <c r="BJ200" s="102"/>
      <c r="BK200" s="139"/>
      <c r="BL200" s="137" t="s">
        <v>2192</v>
      </c>
      <c r="BM200" s="113" t="s">
        <v>1796</v>
      </c>
      <c r="BN200" s="137"/>
      <c r="BO200" s="138"/>
      <c r="BP200" s="101"/>
      <c r="BQ200" s="101"/>
      <c r="BR200" s="100"/>
      <c r="BS200" s="103"/>
      <c r="BT200" s="137"/>
      <c r="BU200" s="138"/>
      <c r="BV200" s="100"/>
      <c r="BW200" s="103"/>
      <c r="BX200" s="137"/>
      <c r="BY200" s="138"/>
      <c r="BZ200" s="137" t="s">
        <v>2330</v>
      </c>
      <c r="CA200" s="138" t="s">
        <v>2331</v>
      </c>
      <c r="CB200" s="137"/>
      <c r="CC200" s="138"/>
      <c r="CD200" s="100"/>
      <c r="CE200" s="103"/>
      <c r="CF200" s="101"/>
      <c r="CG200" s="101"/>
      <c r="CH200" s="100"/>
      <c r="CI200" s="103"/>
      <c r="CJ200" s="100"/>
      <c r="CK200" s="103"/>
      <c r="CL200" s="101"/>
      <c r="CM200" s="103"/>
    </row>
    <row r="201" spans="1:91" x14ac:dyDescent="0.2">
      <c r="A201" s="97">
        <v>314</v>
      </c>
      <c r="B201" s="74"/>
      <c r="C201" s="102"/>
      <c r="D201" s="103"/>
      <c r="AZ201" s="137" t="s">
        <v>231</v>
      </c>
      <c r="BA201" s="113" t="s">
        <v>2429</v>
      </c>
      <c r="BB201" s="137"/>
      <c r="BC201" s="138"/>
      <c r="BD201" s="137"/>
      <c r="BE201" s="138"/>
      <c r="BF201" s="137"/>
      <c r="BG201" s="138"/>
      <c r="BH201" s="102"/>
      <c r="BI201" s="139"/>
      <c r="BJ201" s="102"/>
      <c r="BK201" s="139"/>
      <c r="BL201" s="137" t="s">
        <v>353</v>
      </c>
      <c r="BM201" s="113" t="s">
        <v>2778</v>
      </c>
      <c r="BN201" s="137"/>
      <c r="BO201" s="138"/>
      <c r="BP201" s="101"/>
      <c r="BQ201" s="101"/>
      <c r="BR201" s="100"/>
      <c r="BS201" s="103"/>
      <c r="BT201" s="101"/>
      <c r="BU201" s="101"/>
      <c r="BV201" s="100"/>
      <c r="BW201" s="103"/>
      <c r="BX201" s="101"/>
      <c r="BY201" s="101"/>
      <c r="BZ201" s="137" t="s">
        <v>353</v>
      </c>
      <c r="CA201" s="138" t="s">
        <v>2859</v>
      </c>
      <c r="CB201" s="137"/>
      <c r="CC201" s="138"/>
      <c r="CD201" s="100"/>
      <c r="CE201" s="103"/>
      <c r="CF201" s="101"/>
      <c r="CG201" s="101"/>
      <c r="CH201" s="100"/>
      <c r="CI201" s="103"/>
      <c r="CJ201" s="100"/>
      <c r="CK201" s="103"/>
      <c r="CL201" s="101"/>
      <c r="CM201" s="103"/>
    </row>
    <row r="202" spans="1:91" ht="13.5" thickBot="1" x14ac:dyDescent="0.25">
      <c r="A202" s="104">
        <v>315</v>
      </c>
      <c r="B202" s="105"/>
      <c r="C202" s="106"/>
      <c r="D202" s="107"/>
      <c r="AZ202" s="102"/>
      <c r="BA202" s="139"/>
      <c r="BB202" s="135"/>
      <c r="BC202" s="136"/>
      <c r="BD202" s="137"/>
      <c r="BE202" s="138"/>
      <c r="BF202" s="137"/>
      <c r="BG202" s="138"/>
      <c r="BH202" s="102"/>
      <c r="BI202" s="139"/>
      <c r="BJ202" s="102"/>
      <c r="BK202" s="139"/>
      <c r="BL202" s="137" t="s">
        <v>271</v>
      </c>
      <c r="BM202" s="113" t="s">
        <v>2779</v>
      </c>
      <c r="BN202" s="108"/>
      <c r="BO202" s="122"/>
      <c r="BP202" s="121"/>
      <c r="BQ202" s="121"/>
      <c r="BR202" s="108"/>
      <c r="BS202" s="122"/>
      <c r="BT202" s="121"/>
      <c r="BU202" s="121"/>
      <c r="BV202" s="108"/>
      <c r="BW202" s="122"/>
      <c r="BX202" s="121"/>
      <c r="BY202" s="121"/>
      <c r="BZ202" s="108"/>
      <c r="CA202" s="122"/>
      <c r="CB202" s="137"/>
      <c r="CC202" s="138"/>
      <c r="CD202" s="108"/>
      <c r="CE202" s="122"/>
      <c r="CF202" s="121"/>
      <c r="CG202" s="121"/>
      <c r="CH202" s="108"/>
      <c r="CI202" s="122"/>
      <c r="CJ202" s="108"/>
      <c r="CK202" s="122"/>
      <c r="CL202" s="121"/>
      <c r="CM202" s="122"/>
    </row>
    <row r="203" spans="1:91" s="91" customFormat="1" x14ac:dyDescent="0.2">
      <c r="A203" s="123">
        <v>400</v>
      </c>
      <c r="B203" s="124"/>
      <c r="C203" s="125" t="s">
        <v>8</v>
      </c>
      <c r="D203" s="120"/>
      <c r="AZ203" s="134" t="s">
        <v>1544</v>
      </c>
      <c r="BA203" s="119"/>
      <c r="BB203" s="134" t="s">
        <v>1495</v>
      </c>
      <c r="BC203" s="120"/>
      <c r="BD203" s="134" t="s">
        <v>1498</v>
      </c>
      <c r="BE203" s="119"/>
      <c r="BF203" s="134" t="s">
        <v>1552</v>
      </c>
      <c r="BG203" s="120"/>
      <c r="BH203" s="134" t="s">
        <v>1519</v>
      </c>
      <c r="BI203" s="119"/>
      <c r="BJ203" s="134" t="s">
        <v>1675</v>
      </c>
      <c r="BK203" s="120"/>
      <c r="BL203" s="134" t="s">
        <v>1534</v>
      </c>
      <c r="BM203" s="119"/>
      <c r="BN203" s="134" t="s">
        <v>2251</v>
      </c>
      <c r="BO203" s="120"/>
      <c r="BP203" s="71"/>
      <c r="BQ203" s="119"/>
      <c r="BR203" s="147"/>
      <c r="BS203" s="120"/>
      <c r="BT203" s="134" t="s">
        <v>1664</v>
      </c>
      <c r="BU203" s="119"/>
      <c r="BV203" s="134" t="s">
        <v>1658</v>
      </c>
      <c r="BW203" s="120"/>
      <c r="BX203" s="134" t="s">
        <v>1539</v>
      </c>
      <c r="BY203" s="119"/>
      <c r="BZ203" s="134" t="s">
        <v>1572</v>
      </c>
      <c r="CA203" s="120"/>
      <c r="CB203" s="134" t="s">
        <v>1690</v>
      </c>
      <c r="CC203" s="119"/>
      <c r="CD203" s="134" t="s">
        <v>1529</v>
      </c>
      <c r="CE203" s="120"/>
      <c r="CF203" s="134" t="s">
        <v>1555</v>
      </c>
      <c r="CG203" s="119"/>
      <c r="CH203" s="134" t="s">
        <v>1619</v>
      </c>
      <c r="CI203" s="120"/>
      <c r="CJ203" s="134" t="s">
        <v>2259</v>
      </c>
      <c r="CK203" s="120"/>
      <c r="CL203" s="134" t="s">
        <v>1498</v>
      </c>
      <c r="CM203" s="120"/>
    </row>
    <row r="204" spans="1:91" x14ac:dyDescent="0.2">
      <c r="A204" s="97">
        <v>401</v>
      </c>
      <c r="B204" s="74"/>
      <c r="C204" s="102"/>
      <c r="D204" s="103"/>
      <c r="AZ204" s="137" t="s">
        <v>1589</v>
      </c>
      <c r="BA204" s="138" t="s">
        <v>1590</v>
      </c>
      <c r="BB204" s="137" t="s">
        <v>1804</v>
      </c>
      <c r="BC204" s="138" t="s">
        <v>1805</v>
      </c>
      <c r="BD204" s="137" t="s">
        <v>474</v>
      </c>
      <c r="BE204" s="138" t="s">
        <v>1767</v>
      </c>
      <c r="BF204" s="137" t="s">
        <v>340</v>
      </c>
      <c r="BG204" s="138" t="s">
        <v>1553</v>
      </c>
      <c r="BH204" s="137" t="s">
        <v>2089</v>
      </c>
      <c r="BI204" s="138" t="s">
        <v>2090</v>
      </c>
      <c r="BJ204" s="137" t="s">
        <v>455</v>
      </c>
      <c r="BK204" s="138" t="s">
        <v>1789</v>
      </c>
      <c r="BL204" s="137" t="s">
        <v>1575</v>
      </c>
      <c r="BM204" s="138" t="s">
        <v>1576</v>
      </c>
      <c r="BN204" s="191" t="s">
        <v>2255</v>
      </c>
      <c r="BO204" s="192" t="s">
        <v>1860</v>
      </c>
      <c r="BP204" s="102"/>
      <c r="BQ204" s="139"/>
      <c r="BR204" s="100"/>
      <c r="BS204" s="103"/>
      <c r="BT204" s="137" t="s">
        <v>898</v>
      </c>
      <c r="BU204" s="138" t="s">
        <v>1928</v>
      </c>
      <c r="BV204" s="137" t="s">
        <v>994</v>
      </c>
      <c r="BW204" s="138" t="s">
        <v>1953</v>
      </c>
      <c r="BX204" s="137" t="s">
        <v>320</v>
      </c>
      <c r="BY204" s="138" t="s">
        <v>1939</v>
      </c>
      <c r="BZ204" s="137" t="s">
        <v>2022</v>
      </c>
      <c r="CA204" s="138" t="s">
        <v>2023</v>
      </c>
      <c r="CB204" s="137" t="s">
        <v>2024</v>
      </c>
      <c r="CC204" s="138" t="s">
        <v>2025</v>
      </c>
      <c r="CD204" s="137" t="s">
        <v>1886</v>
      </c>
      <c r="CE204" s="138" t="s">
        <v>1550</v>
      </c>
      <c r="CF204" s="137" t="s">
        <v>134</v>
      </c>
      <c r="CG204" s="138" t="s">
        <v>2884</v>
      </c>
      <c r="CH204" s="137" t="s">
        <v>2386</v>
      </c>
      <c r="CI204" s="138" t="s">
        <v>2280</v>
      </c>
      <c r="CJ204" s="137" t="s">
        <v>1530</v>
      </c>
      <c r="CK204" s="138" t="s">
        <v>248</v>
      </c>
      <c r="CL204" s="137" t="s">
        <v>2380</v>
      </c>
      <c r="CM204" s="138" t="s">
        <v>2381</v>
      </c>
    </row>
    <row r="205" spans="1:91" x14ac:dyDescent="0.2">
      <c r="A205" s="97">
        <v>402</v>
      </c>
      <c r="B205" s="74"/>
      <c r="C205" s="102"/>
      <c r="D205" s="103"/>
      <c r="AZ205" s="137" t="s">
        <v>1756</v>
      </c>
      <c r="BA205" s="138" t="s">
        <v>946</v>
      </c>
      <c r="BB205" s="137" t="s">
        <v>1952</v>
      </c>
      <c r="BC205" s="138" t="s">
        <v>835</v>
      </c>
      <c r="BD205" s="137" t="s">
        <v>1663</v>
      </c>
      <c r="BE205" s="138" t="s">
        <v>1765</v>
      </c>
      <c r="BF205" s="137" t="s">
        <v>2100</v>
      </c>
      <c r="BG205" s="138" t="s">
        <v>2101</v>
      </c>
      <c r="BH205" s="137" t="s">
        <v>1825</v>
      </c>
      <c r="BI205" s="138" t="s">
        <v>1682</v>
      </c>
      <c r="BJ205" s="137" t="s">
        <v>1365</v>
      </c>
      <c r="BK205" s="138" t="s">
        <v>2763</v>
      </c>
      <c r="BL205" s="137" t="s">
        <v>270</v>
      </c>
      <c r="BM205" s="138" t="s">
        <v>2109</v>
      </c>
      <c r="BN205" s="191" t="s">
        <v>1673</v>
      </c>
      <c r="BO205" s="192" t="s">
        <v>1522</v>
      </c>
      <c r="BP205" s="102"/>
      <c r="BQ205" s="139"/>
      <c r="BR205" s="100"/>
      <c r="BS205" s="103"/>
      <c r="BT205" s="137" t="s">
        <v>1929</v>
      </c>
      <c r="BU205" s="138" t="s">
        <v>1930</v>
      </c>
      <c r="BV205" s="137" t="s">
        <v>1950</v>
      </c>
      <c r="BW205" s="138" t="s">
        <v>1342</v>
      </c>
      <c r="BX205" s="137" t="s">
        <v>305</v>
      </c>
      <c r="BY205" s="138" t="s">
        <v>1934</v>
      </c>
      <c r="BZ205" s="137" t="s">
        <v>1357</v>
      </c>
      <c r="CA205" s="138" t="s">
        <v>2524</v>
      </c>
      <c r="CB205" s="137" t="s">
        <v>865</v>
      </c>
      <c r="CC205" s="138" t="s">
        <v>1253</v>
      </c>
      <c r="CD205" s="137" t="s">
        <v>1884</v>
      </c>
      <c r="CE205" s="138" t="s">
        <v>1885</v>
      </c>
      <c r="CF205" s="137" t="s">
        <v>90</v>
      </c>
      <c r="CG205" s="138" t="s">
        <v>2885</v>
      </c>
      <c r="CH205" s="137" t="s">
        <v>147</v>
      </c>
      <c r="CI205" s="138" t="s">
        <v>2387</v>
      </c>
      <c r="CJ205" s="137" t="s">
        <v>2551</v>
      </c>
      <c r="CK205" s="138" t="s">
        <v>2552</v>
      </c>
      <c r="CL205" s="137" t="s">
        <v>356</v>
      </c>
      <c r="CM205" s="138" t="s">
        <v>2005</v>
      </c>
    </row>
    <row r="206" spans="1:91" x14ac:dyDescent="0.2">
      <c r="A206" s="97">
        <v>403</v>
      </c>
      <c r="B206" s="74"/>
      <c r="C206" s="102"/>
      <c r="D206" s="103"/>
      <c r="AZ206" s="137" t="s">
        <v>2082</v>
      </c>
      <c r="BA206" s="138" t="s">
        <v>2083</v>
      </c>
      <c r="BB206" s="137" t="s">
        <v>2425</v>
      </c>
      <c r="BC206" s="138" t="s">
        <v>2426</v>
      </c>
      <c r="BD206" s="137" t="s">
        <v>1768</v>
      </c>
      <c r="BE206" s="138" t="s">
        <v>384</v>
      </c>
      <c r="BF206" s="137" t="s">
        <v>1844</v>
      </c>
      <c r="BG206" s="138" t="s">
        <v>2102</v>
      </c>
      <c r="BH206" s="137" t="s">
        <v>1823</v>
      </c>
      <c r="BI206" s="138" t="s">
        <v>1824</v>
      </c>
      <c r="BJ206" s="137" t="s">
        <v>270</v>
      </c>
      <c r="BK206" s="138" t="s">
        <v>2133</v>
      </c>
      <c r="BL206" s="137" t="s">
        <v>1784</v>
      </c>
      <c r="BM206" s="138" t="s">
        <v>1505</v>
      </c>
      <c r="BN206" s="191" t="s">
        <v>256</v>
      </c>
      <c r="BO206" s="192" t="s">
        <v>817</v>
      </c>
      <c r="BP206" s="102"/>
      <c r="BQ206" s="139"/>
      <c r="BR206" s="100"/>
      <c r="BS206" s="103"/>
      <c r="BT206" s="137" t="s">
        <v>270</v>
      </c>
      <c r="BU206" s="138" t="s">
        <v>2827</v>
      </c>
      <c r="BV206" s="137" t="s">
        <v>1954</v>
      </c>
      <c r="BW206" s="138" t="s">
        <v>1955</v>
      </c>
      <c r="BX206" s="137" t="s">
        <v>1935</v>
      </c>
      <c r="BY206" s="138" t="s">
        <v>1936</v>
      </c>
      <c r="BZ206" s="137" t="s">
        <v>116</v>
      </c>
      <c r="CA206" s="138" t="s">
        <v>2525</v>
      </c>
      <c r="CB206" s="137" t="s">
        <v>2287</v>
      </c>
      <c r="CC206" s="138" t="s">
        <v>1989</v>
      </c>
      <c r="CD206" s="137" t="s">
        <v>2292</v>
      </c>
      <c r="CE206" s="138" t="s">
        <v>2293</v>
      </c>
      <c r="CF206" s="137" t="s">
        <v>781</v>
      </c>
      <c r="CG206" s="138" t="s">
        <v>2886</v>
      </c>
      <c r="CH206" s="137" t="s">
        <v>385</v>
      </c>
      <c r="CI206" s="138" t="s">
        <v>2388</v>
      </c>
      <c r="CJ206" s="137" t="s">
        <v>607</v>
      </c>
      <c r="CK206" s="138" t="s">
        <v>2550</v>
      </c>
      <c r="CL206" s="137" t="s">
        <v>1486</v>
      </c>
      <c r="CM206" s="138" t="s">
        <v>2557</v>
      </c>
    </row>
    <row r="207" spans="1:91" x14ac:dyDescent="0.2">
      <c r="A207" s="97">
        <v>404</v>
      </c>
      <c r="B207" s="74"/>
      <c r="C207" s="102"/>
      <c r="D207" s="103"/>
      <c r="AZ207" s="137" t="s">
        <v>1591</v>
      </c>
      <c r="BA207" s="138" t="s">
        <v>1592</v>
      </c>
      <c r="BB207" s="137" t="s">
        <v>1630</v>
      </c>
      <c r="BC207" s="138" t="s">
        <v>1592</v>
      </c>
      <c r="BD207" s="137" t="s">
        <v>240</v>
      </c>
      <c r="BE207" s="138" t="s">
        <v>1563</v>
      </c>
      <c r="BF207" s="137" t="s">
        <v>1746</v>
      </c>
      <c r="BG207" s="138" t="s">
        <v>1747</v>
      </c>
      <c r="BH207" s="137" t="s">
        <v>2091</v>
      </c>
      <c r="BI207" s="138" t="s">
        <v>2092</v>
      </c>
      <c r="BJ207" s="137" t="s">
        <v>426</v>
      </c>
      <c r="BK207" s="138" t="s">
        <v>2132</v>
      </c>
      <c r="BL207" s="137" t="s">
        <v>376</v>
      </c>
      <c r="BM207" s="138" t="s">
        <v>1783</v>
      </c>
      <c r="BN207" s="191" t="s">
        <v>2252</v>
      </c>
      <c r="BO207" s="192" t="s">
        <v>2253</v>
      </c>
      <c r="BP207" s="102"/>
      <c r="BQ207" s="139"/>
      <c r="BR207" s="100"/>
      <c r="BS207" s="103"/>
      <c r="BT207" s="137" t="s">
        <v>99</v>
      </c>
      <c r="BU207" s="138" t="s">
        <v>1313</v>
      </c>
      <c r="BV207" s="137" t="s">
        <v>2278</v>
      </c>
      <c r="BW207" s="138" t="s">
        <v>1991</v>
      </c>
      <c r="BX207" s="137" t="s">
        <v>1937</v>
      </c>
      <c r="BY207" s="138" t="s">
        <v>1938</v>
      </c>
      <c r="BZ207" s="137" t="s">
        <v>1295</v>
      </c>
      <c r="CA207" s="138" t="s">
        <v>2301</v>
      </c>
      <c r="CB207" s="137" t="s">
        <v>1870</v>
      </c>
      <c r="CC207" s="138" t="s">
        <v>1898</v>
      </c>
      <c r="CD207" s="137" t="s">
        <v>2294</v>
      </c>
      <c r="CE207" s="138" t="s">
        <v>2023</v>
      </c>
      <c r="CF207" s="102"/>
      <c r="CG207" s="139"/>
      <c r="CH207" s="137" t="s">
        <v>1526</v>
      </c>
      <c r="CI207" s="138" t="s">
        <v>2389</v>
      </c>
      <c r="CJ207" s="137" t="s">
        <v>262</v>
      </c>
      <c r="CK207" s="138" t="s">
        <v>2549</v>
      </c>
      <c r="CL207" s="137" t="s">
        <v>372</v>
      </c>
      <c r="CM207" s="138" t="s">
        <v>2846</v>
      </c>
    </row>
    <row r="208" spans="1:91" x14ac:dyDescent="0.2">
      <c r="A208" s="97">
        <v>405</v>
      </c>
      <c r="B208" s="74"/>
      <c r="C208" s="102"/>
      <c r="D208" s="103"/>
      <c r="AZ208" s="137" t="s">
        <v>2177</v>
      </c>
      <c r="BA208" s="138" t="s">
        <v>492</v>
      </c>
      <c r="BB208" s="137" t="s">
        <v>1541</v>
      </c>
      <c r="BC208" s="138" t="s">
        <v>840</v>
      </c>
      <c r="BD208" s="137" t="s">
        <v>380</v>
      </c>
      <c r="BE208" s="138" t="s">
        <v>1766</v>
      </c>
      <c r="BF208" s="137" t="s">
        <v>2103</v>
      </c>
      <c r="BG208" s="138" t="s">
        <v>2104</v>
      </c>
      <c r="BH208" s="137" t="s">
        <v>442</v>
      </c>
      <c r="BI208" s="138" t="s">
        <v>2737</v>
      </c>
      <c r="BJ208" s="137" t="s">
        <v>839</v>
      </c>
      <c r="BK208" s="138" t="s">
        <v>290</v>
      </c>
      <c r="BL208" s="137" t="s">
        <v>1785</v>
      </c>
      <c r="BM208" s="138" t="s">
        <v>1535</v>
      </c>
      <c r="BN208" s="191" t="s">
        <v>231</v>
      </c>
      <c r="BO208" s="192" t="s">
        <v>2254</v>
      </c>
      <c r="BP208" s="102"/>
      <c r="BQ208" s="139"/>
      <c r="BR208" s="100"/>
      <c r="BS208" s="103"/>
      <c r="BT208" s="137" t="s">
        <v>270</v>
      </c>
      <c r="BU208" s="138" t="s">
        <v>2828</v>
      </c>
      <c r="BV208" s="137" t="s">
        <v>2279</v>
      </c>
      <c r="BW208" s="138" t="s">
        <v>2280</v>
      </c>
      <c r="BX208" s="137" t="s">
        <v>283</v>
      </c>
      <c r="BY208" s="138" t="s">
        <v>2305</v>
      </c>
      <c r="BZ208" s="137" t="s">
        <v>2296</v>
      </c>
      <c r="CA208" s="138" t="s">
        <v>2297</v>
      </c>
      <c r="CB208" s="137" t="s">
        <v>383</v>
      </c>
      <c r="CC208" s="138" t="s">
        <v>2336</v>
      </c>
      <c r="CD208" s="137" t="s">
        <v>1887</v>
      </c>
      <c r="CE208" s="138" t="s">
        <v>1888</v>
      </c>
      <c r="CF208" s="101"/>
      <c r="CG208" s="101"/>
      <c r="CH208" s="137" t="s">
        <v>1475</v>
      </c>
      <c r="CI208" s="138" t="s">
        <v>2547</v>
      </c>
      <c r="CJ208" s="137" t="s">
        <v>2903</v>
      </c>
      <c r="CK208" s="138" t="s">
        <v>2904</v>
      </c>
      <c r="CL208" s="102"/>
      <c r="CM208" s="139"/>
    </row>
    <row r="209" spans="1:91" x14ac:dyDescent="0.2">
      <c r="A209" s="97">
        <v>406</v>
      </c>
      <c r="B209" s="74"/>
      <c r="C209" s="102"/>
      <c r="D209" s="103"/>
      <c r="AZ209" s="137" t="s">
        <v>116</v>
      </c>
      <c r="BA209" s="138" t="s">
        <v>1593</v>
      </c>
      <c r="BB209" s="137" t="s">
        <v>1357</v>
      </c>
      <c r="BC209" s="138" t="s">
        <v>2115</v>
      </c>
      <c r="BD209" s="137" t="s">
        <v>2435</v>
      </c>
      <c r="BE209" s="138" t="s">
        <v>2436</v>
      </c>
      <c r="BF209" s="137" t="s">
        <v>2718</v>
      </c>
      <c r="BG209" s="113" t="s">
        <v>2719</v>
      </c>
      <c r="BH209" s="137" t="s">
        <v>1507</v>
      </c>
      <c r="BI209" s="138" t="s">
        <v>2446</v>
      </c>
      <c r="BJ209" s="137" t="s">
        <v>2135</v>
      </c>
      <c r="BK209" s="138" t="s">
        <v>919</v>
      </c>
      <c r="BL209" s="137" t="s">
        <v>291</v>
      </c>
      <c r="BM209" s="138" t="s">
        <v>1786</v>
      </c>
      <c r="BN209" s="191" t="s">
        <v>1530</v>
      </c>
      <c r="BO209" s="192" t="s">
        <v>2258</v>
      </c>
      <c r="BP209" s="102"/>
      <c r="BQ209" s="139"/>
      <c r="BR209" s="100"/>
      <c r="BS209" s="103"/>
      <c r="BT209" s="102"/>
      <c r="BU209" s="139"/>
      <c r="BV209" s="137" t="s">
        <v>607</v>
      </c>
      <c r="BW209" s="138" t="s">
        <v>2508</v>
      </c>
      <c r="BX209" s="137" t="s">
        <v>353</v>
      </c>
      <c r="BY209" s="138" t="s">
        <v>2306</v>
      </c>
      <c r="BZ209" s="137" t="s">
        <v>2298</v>
      </c>
      <c r="CA209" s="138" t="s">
        <v>2266</v>
      </c>
      <c r="CB209" s="137" t="s">
        <v>2070</v>
      </c>
      <c r="CC209" s="138" t="s">
        <v>1959</v>
      </c>
      <c r="CD209" s="137" t="s">
        <v>1530</v>
      </c>
      <c r="CE209" s="138" t="s">
        <v>2875</v>
      </c>
      <c r="CF209" s="101"/>
      <c r="CG209" s="101"/>
      <c r="CH209" s="137" t="s">
        <v>978</v>
      </c>
      <c r="CI209" s="138" t="s">
        <v>2894</v>
      </c>
      <c r="CJ209" s="137" t="s">
        <v>2905</v>
      </c>
      <c r="CK209" s="138" t="s">
        <v>2906</v>
      </c>
      <c r="CL209" s="102"/>
      <c r="CM209" s="139"/>
    </row>
    <row r="210" spans="1:91" x14ac:dyDescent="0.2">
      <c r="A210" s="97">
        <v>407</v>
      </c>
      <c r="B210" s="74"/>
      <c r="C210" s="102"/>
      <c r="D210" s="103"/>
      <c r="AZ210" s="137" t="s">
        <v>90</v>
      </c>
      <c r="BA210" s="138" t="s">
        <v>2413</v>
      </c>
      <c r="BB210" s="137" t="s">
        <v>2116</v>
      </c>
      <c r="BC210" s="138" t="s">
        <v>696</v>
      </c>
      <c r="BD210" s="137" t="s">
        <v>240</v>
      </c>
      <c r="BE210" s="138" t="s">
        <v>2434</v>
      </c>
      <c r="BF210" s="137" t="s">
        <v>607</v>
      </c>
      <c r="BG210" s="113" t="s">
        <v>1487</v>
      </c>
      <c r="BH210" s="137" t="s">
        <v>2094</v>
      </c>
      <c r="BI210" s="138" t="s">
        <v>447</v>
      </c>
      <c r="BJ210" s="137" t="s">
        <v>90</v>
      </c>
      <c r="BK210" s="138" t="s">
        <v>2134</v>
      </c>
      <c r="BL210" s="137" t="s">
        <v>451</v>
      </c>
      <c r="BM210" s="138" t="s">
        <v>2105</v>
      </c>
      <c r="BN210" s="191" t="s">
        <v>2256</v>
      </c>
      <c r="BO210" s="192" t="s">
        <v>2257</v>
      </c>
      <c r="BP210" s="102"/>
      <c r="BQ210" s="139"/>
      <c r="BR210" s="100"/>
      <c r="BS210" s="103"/>
      <c r="BT210" s="137"/>
      <c r="BU210" s="138"/>
      <c r="BV210" s="137" t="s">
        <v>345</v>
      </c>
      <c r="BW210" s="138" t="s">
        <v>2281</v>
      </c>
      <c r="BX210" s="137" t="s">
        <v>2307</v>
      </c>
      <c r="BY210" s="138" t="s">
        <v>2308</v>
      </c>
      <c r="BZ210" s="137" t="s">
        <v>2299</v>
      </c>
      <c r="CA210" s="138" t="s">
        <v>2300</v>
      </c>
      <c r="CB210" s="137" t="s">
        <v>2865</v>
      </c>
      <c r="CC210" s="138" t="s">
        <v>2866</v>
      </c>
      <c r="CD210" s="137" t="s">
        <v>1486</v>
      </c>
      <c r="CE210" s="138" t="s">
        <v>2541</v>
      </c>
      <c r="CF210" s="101"/>
      <c r="CG210" s="101"/>
      <c r="CH210" s="137" t="s">
        <v>383</v>
      </c>
      <c r="CI210" s="138" t="s">
        <v>2895</v>
      </c>
      <c r="CJ210" s="137" t="s">
        <v>231</v>
      </c>
      <c r="CK210" s="138" t="s">
        <v>2907</v>
      </c>
      <c r="CL210" s="101"/>
      <c r="CM210" s="103"/>
    </row>
    <row r="211" spans="1:91" x14ac:dyDescent="0.2">
      <c r="A211" s="97">
        <v>408</v>
      </c>
      <c r="B211" s="74"/>
      <c r="C211" s="102"/>
      <c r="D211" s="103"/>
      <c r="AZ211" s="137" t="s">
        <v>2084</v>
      </c>
      <c r="BA211" s="138" t="s">
        <v>462</v>
      </c>
      <c r="BB211" s="137" t="s">
        <v>915</v>
      </c>
      <c r="BC211" s="138" t="s">
        <v>1802</v>
      </c>
      <c r="BD211" s="137" t="s">
        <v>1770</v>
      </c>
      <c r="BE211" s="113" t="s">
        <v>1506</v>
      </c>
      <c r="BF211" s="102"/>
      <c r="BG211" s="139"/>
      <c r="BH211" s="137" t="s">
        <v>161</v>
      </c>
      <c r="BI211" s="138" t="s">
        <v>2447</v>
      </c>
      <c r="BJ211" s="137" t="s">
        <v>1787</v>
      </c>
      <c r="BK211" s="138" t="s">
        <v>1788</v>
      </c>
      <c r="BL211" s="137" t="s">
        <v>2108</v>
      </c>
      <c r="BM211" s="138" t="s">
        <v>1764</v>
      </c>
      <c r="BN211" s="191" t="s">
        <v>330</v>
      </c>
      <c r="BO211" s="192" t="s">
        <v>2791</v>
      </c>
      <c r="BP211" s="102"/>
      <c r="BQ211" s="139"/>
      <c r="BR211" s="100"/>
      <c r="BS211" s="103"/>
      <c r="BT211" s="101"/>
      <c r="BU211" s="101"/>
      <c r="BV211" s="137" t="s">
        <v>315</v>
      </c>
      <c r="BW211" s="138" t="s">
        <v>2509</v>
      </c>
      <c r="BX211" s="102"/>
      <c r="BY211" s="139"/>
      <c r="BZ211" s="137" t="s">
        <v>1687</v>
      </c>
      <c r="CA211" s="138" t="s">
        <v>2860</v>
      </c>
      <c r="CB211" s="137" t="s">
        <v>1709</v>
      </c>
      <c r="CC211" s="138" t="s">
        <v>2867</v>
      </c>
      <c r="CD211" s="137" t="s">
        <v>2542</v>
      </c>
      <c r="CE211" s="138" t="s">
        <v>1956</v>
      </c>
      <c r="CF211" s="101"/>
      <c r="CG211" s="101"/>
      <c r="CH211" s="137" t="s">
        <v>1492</v>
      </c>
      <c r="CI211" s="138" t="s">
        <v>252</v>
      </c>
      <c r="CJ211" s="100"/>
      <c r="CK211" s="103"/>
      <c r="CL211" s="101"/>
      <c r="CM211" s="103"/>
    </row>
    <row r="212" spans="1:91" x14ac:dyDescent="0.2">
      <c r="A212" s="97">
        <v>409</v>
      </c>
      <c r="B212" s="74"/>
      <c r="C212" s="102"/>
      <c r="D212" s="103"/>
      <c r="AZ212" s="137" t="s">
        <v>2411</v>
      </c>
      <c r="BA212" s="138" t="s">
        <v>2412</v>
      </c>
      <c r="BB212" s="137" t="s">
        <v>1691</v>
      </c>
      <c r="BC212" s="138" t="s">
        <v>1803</v>
      </c>
      <c r="BD212" s="137" t="s">
        <v>2097</v>
      </c>
      <c r="BE212" s="113" t="s">
        <v>2098</v>
      </c>
      <c r="BF212" s="102"/>
      <c r="BG212" s="139"/>
      <c r="BH212" s="137" t="s">
        <v>97</v>
      </c>
      <c r="BI212" s="138" t="s">
        <v>2738</v>
      </c>
      <c r="BJ212" s="137" t="s">
        <v>513</v>
      </c>
      <c r="BK212" s="138" t="s">
        <v>2764</v>
      </c>
      <c r="BL212" s="137" t="s">
        <v>1742</v>
      </c>
      <c r="BM212" s="138" t="s">
        <v>1517</v>
      </c>
      <c r="BN212" s="102"/>
      <c r="BO212" s="139"/>
      <c r="BP212" s="102"/>
      <c r="BQ212" s="139"/>
      <c r="BR212" s="100"/>
      <c r="BS212" s="103"/>
      <c r="BT212" s="101"/>
      <c r="BU212" s="101"/>
      <c r="BV212" s="137" t="s">
        <v>2845</v>
      </c>
      <c r="BW212" s="138" t="s">
        <v>2846</v>
      </c>
      <c r="BX212" s="102"/>
      <c r="BY212" s="139"/>
      <c r="BZ212" s="137" t="s">
        <v>966</v>
      </c>
      <c r="CA212" s="138" t="s">
        <v>1190</v>
      </c>
      <c r="CB212" s="137" t="s">
        <v>106</v>
      </c>
      <c r="CC212" s="138" t="s">
        <v>2537</v>
      </c>
      <c r="CD212" s="137" t="s">
        <v>805</v>
      </c>
      <c r="CE212" s="138" t="s">
        <v>2876</v>
      </c>
      <c r="CF212" s="101"/>
      <c r="CG212" s="101"/>
      <c r="CH212" s="100"/>
      <c r="CI212" s="103"/>
      <c r="CJ212" s="100"/>
      <c r="CK212" s="103"/>
      <c r="CL212" s="101"/>
      <c r="CM212" s="103"/>
    </row>
    <row r="213" spans="1:91" x14ac:dyDescent="0.2">
      <c r="A213" s="97">
        <v>410</v>
      </c>
      <c r="B213" s="74"/>
      <c r="C213" s="102"/>
      <c r="D213" s="103"/>
      <c r="AZ213" s="137" t="s">
        <v>786</v>
      </c>
      <c r="BA213" s="138" t="s">
        <v>2651</v>
      </c>
      <c r="BB213" s="137" t="s">
        <v>151</v>
      </c>
      <c r="BC213" s="138" t="s">
        <v>1568</v>
      </c>
      <c r="BD213" s="137" t="s">
        <v>1489</v>
      </c>
      <c r="BE213" s="113" t="s">
        <v>2694</v>
      </c>
      <c r="BF213" s="137"/>
      <c r="BG213" s="138"/>
      <c r="BH213" s="137" t="s">
        <v>294</v>
      </c>
      <c r="BI213" s="138" t="s">
        <v>2093</v>
      </c>
      <c r="BJ213" s="137" t="s">
        <v>2089</v>
      </c>
      <c r="BK213" s="113" t="s">
        <v>2765</v>
      </c>
      <c r="BL213" s="137" t="s">
        <v>2106</v>
      </c>
      <c r="BM213" s="138" t="s">
        <v>2107</v>
      </c>
      <c r="BN213" s="102"/>
      <c r="BO213" s="139"/>
      <c r="BP213" s="102"/>
      <c r="BQ213" s="139"/>
      <c r="BR213" s="100"/>
      <c r="BS213" s="103"/>
      <c r="BT213" s="101"/>
      <c r="BU213" s="101"/>
      <c r="BV213" s="100"/>
      <c r="BW213" s="103"/>
      <c r="BX213" s="102"/>
      <c r="BY213" s="139"/>
      <c r="BZ213" s="102"/>
      <c r="CA213" s="139"/>
      <c r="CB213" s="101"/>
      <c r="CC213" s="101"/>
      <c r="CD213" s="137" t="s">
        <v>385</v>
      </c>
      <c r="CE213" s="138" t="s">
        <v>2877</v>
      </c>
      <c r="CF213" s="101"/>
      <c r="CG213" s="101"/>
      <c r="CH213" s="100"/>
      <c r="CI213" s="103"/>
      <c r="CJ213" s="100"/>
      <c r="CK213" s="103"/>
      <c r="CL213" s="101"/>
      <c r="CM213" s="103"/>
    </row>
    <row r="214" spans="1:91" x14ac:dyDescent="0.2">
      <c r="A214" s="97">
        <v>411</v>
      </c>
      <c r="B214" s="74"/>
      <c r="C214" s="102"/>
      <c r="D214" s="103"/>
      <c r="AZ214" s="137" t="s">
        <v>598</v>
      </c>
      <c r="BA214" s="138" t="s">
        <v>321</v>
      </c>
      <c r="BB214" s="137" t="s">
        <v>231</v>
      </c>
      <c r="BC214" s="138" t="s">
        <v>286</v>
      </c>
      <c r="BD214" s="137" t="s">
        <v>2695</v>
      </c>
      <c r="BE214" s="113" t="s">
        <v>2696</v>
      </c>
      <c r="BF214" s="137"/>
      <c r="BG214" s="138"/>
      <c r="BH214" s="137" t="s">
        <v>2448</v>
      </c>
      <c r="BI214" s="138" t="s">
        <v>2449</v>
      </c>
      <c r="BJ214" s="137" t="s">
        <v>295</v>
      </c>
      <c r="BK214" s="113" t="s">
        <v>2766</v>
      </c>
      <c r="BL214" s="137" t="s">
        <v>1729</v>
      </c>
      <c r="BM214" s="113" t="s">
        <v>2780</v>
      </c>
      <c r="BN214" s="137"/>
      <c r="BO214" s="138"/>
      <c r="BP214" s="102"/>
      <c r="BQ214" s="139"/>
      <c r="BR214" s="100"/>
      <c r="BS214" s="103"/>
      <c r="BT214" s="101"/>
      <c r="BU214" s="101"/>
      <c r="BV214" s="100"/>
      <c r="BW214" s="103"/>
      <c r="BX214" s="102"/>
      <c r="BY214" s="139"/>
      <c r="BZ214" s="102"/>
      <c r="CA214" s="139"/>
      <c r="CB214" s="101"/>
      <c r="CC214" s="101"/>
      <c r="CD214" s="137" t="s">
        <v>2878</v>
      </c>
      <c r="CE214" s="138" t="s">
        <v>2817</v>
      </c>
      <c r="CF214" s="101"/>
      <c r="CG214" s="101"/>
      <c r="CH214" s="100"/>
      <c r="CI214" s="103"/>
      <c r="CJ214" s="100"/>
      <c r="CK214" s="103"/>
      <c r="CL214" s="101"/>
      <c r="CM214" s="103"/>
    </row>
    <row r="215" spans="1:91" x14ac:dyDescent="0.2">
      <c r="A215" s="97">
        <v>412</v>
      </c>
      <c r="B215" s="74"/>
      <c r="C215" s="102"/>
      <c r="D215" s="103"/>
      <c r="AZ215" s="137" t="s">
        <v>1012</v>
      </c>
      <c r="BA215" s="138" t="s">
        <v>2410</v>
      </c>
      <c r="BB215" s="137" t="s">
        <v>2423</v>
      </c>
      <c r="BC215" s="138" t="s">
        <v>2424</v>
      </c>
      <c r="BD215" s="137" t="s">
        <v>142</v>
      </c>
      <c r="BE215" s="113" t="s">
        <v>2697</v>
      </c>
      <c r="BF215" s="137"/>
      <c r="BG215" s="138"/>
      <c r="BH215" s="137" t="s">
        <v>2739</v>
      </c>
      <c r="BI215" s="113" t="s">
        <v>970</v>
      </c>
      <c r="BJ215" s="137" t="s">
        <v>2767</v>
      </c>
      <c r="BK215" s="113" t="s">
        <v>1633</v>
      </c>
      <c r="BL215" s="137" t="s">
        <v>1442</v>
      </c>
      <c r="BM215" s="113" t="s">
        <v>2781</v>
      </c>
      <c r="BN215" s="137"/>
      <c r="BO215" s="138"/>
      <c r="BP215" s="101"/>
      <c r="BQ215" s="101"/>
      <c r="BR215" s="100"/>
      <c r="BS215" s="103"/>
      <c r="BT215" s="101"/>
      <c r="BU215" s="101"/>
      <c r="BV215" s="100"/>
      <c r="BW215" s="103"/>
      <c r="BX215" s="102"/>
      <c r="BY215" s="139"/>
      <c r="BZ215" s="102"/>
      <c r="CA215" s="139"/>
      <c r="CB215" s="101"/>
      <c r="CC215" s="101"/>
      <c r="CD215" s="137" t="s">
        <v>1565</v>
      </c>
      <c r="CE215" s="138" t="s">
        <v>2879</v>
      </c>
      <c r="CF215" s="101"/>
      <c r="CG215" s="101"/>
      <c r="CH215" s="100"/>
      <c r="CI215" s="103"/>
      <c r="CJ215" s="100"/>
      <c r="CK215" s="103"/>
      <c r="CL215" s="101"/>
      <c r="CM215" s="103"/>
    </row>
    <row r="216" spans="1:91" x14ac:dyDescent="0.2">
      <c r="A216" s="97">
        <v>413</v>
      </c>
      <c r="B216" s="74"/>
      <c r="C216" s="102"/>
      <c r="D216" s="103"/>
      <c r="AZ216" s="137" t="s">
        <v>292</v>
      </c>
      <c r="BA216" s="138" t="s">
        <v>1757</v>
      </c>
      <c r="BB216" s="137" t="s">
        <v>1569</v>
      </c>
      <c r="BC216" s="138" t="s">
        <v>368</v>
      </c>
      <c r="BD216" s="137" t="s">
        <v>2531</v>
      </c>
      <c r="BE216" s="113" t="s">
        <v>1509</v>
      </c>
      <c r="BF216" s="137"/>
      <c r="BG216" s="138"/>
      <c r="BH216" s="137" t="s">
        <v>2740</v>
      </c>
      <c r="BI216" s="113" t="s">
        <v>2741</v>
      </c>
      <c r="BJ216" s="137" t="s">
        <v>330</v>
      </c>
      <c r="BK216" s="113" t="s">
        <v>2768</v>
      </c>
      <c r="BL216" s="137" t="s">
        <v>99</v>
      </c>
      <c r="BM216" s="113" t="s">
        <v>2782</v>
      </c>
      <c r="BN216" s="137"/>
      <c r="BO216" s="138"/>
      <c r="BP216" s="101"/>
      <c r="BQ216" s="101"/>
      <c r="BR216" s="100"/>
      <c r="BS216" s="103"/>
      <c r="BT216" s="101"/>
      <c r="BU216" s="101"/>
      <c r="BV216" s="100"/>
      <c r="BW216" s="103"/>
      <c r="BX216" s="102"/>
      <c r="BY216" s="139"/>
      <c r="BZ216" s="102"/>
      <c r="CA216" s="139"/>
      <c r="CB216" s="101"/>
      <c r="CC216" s="101"/>
      <c r="CD216" s="100"/>
      <c r="CE216" s="103"/>
      <c r="CF216" s="101"/>
      <c r="CG216" s="101"/>
      <c r="CH216" s="100"/>
      <c r="CI216" s="103"/>
      <c r="CJ216" s="100"/>
      <c r="CK216" s="103"/>
      <c r="CL216" s="101"/>
      <c r="CM216" s="103"/>
    </row>
    <row r="217" spans="1:91" x14ac:dyDescent="0.2">
      <c r="A217" s="97">
        <v>414</v>
      </c>
      <c r="B217" s="74"/>
      <c r="C217" s="102"/>
      <c r="D217" s="103"/>
      <c r="AZ217" s="137" t="s">
        <v>231</v>
      </c>
      <c r="BA217" s="138" t="s">
        <v>1723</v>
      </c>
      <c r="BB217" s="102"/>
      <c r="BC217" s="139"/>
      <c r="BD217" s="137" t="s">
        <v>273</v>
      </c>
      <c r="BE217" s="113" t="s">
        <v>2698</v>
      </c>
      <c r="BF217" s="100"/>
      <c r="BG217" s="103"/>
      <c r="BH217" s="137" t="s">
        <v>364</v>
      </c>
      <c r="BI217" s="113" t="s">
        <v>2742</v>
      </c>
      <c r="BJ217" s="137" t="s">
        <v>598</v>
      </c>
      <c r="BK217" s="113" t="s">
        <v>2769</v>
      </c>
      <c r="BL217" s="137" t="s">
        <v>110</v>
      </c>
      <c r="BM217" s="113" t="s">
        <v>2783</v>
      </c>
      <c r="BN217" s="102"/>
      <c r="BO217" s="139"/>
      <c r="BP217" s="101"/>
      <c r="BQ217" s="101"/>
      <c r="BR217" s="100"/>
      <c r="BS217" s="103"/>
      <c r="BT217" s="101"/>
      <c r="BU217" s="101"/>
      <c r="BV217" s="100"/>
      <c r="BW217" s="103"/>
      <c r="BX217" s="102"/>
      <c r="BY217" s="139"/>
      <c r="BZ217" s="102"/>
      <c r="CA217" s="139"/>
      <c r="CB217" s="101"/>
      <c r="CC217" s="101"/>
      <c r="CD217" s="100"/>
      <c r="CE217" s="103"/>
      <c r="CF217" s="101"/>
      <c r="CG217" s="101"/>
      <c r="CH217" s="100"/>
      <c r="CI217" s="103"/>
      <c r="CJ217" s="100"/>
      <c r="CK217" s="103"/>
      <c r="CL217" s="101"/>
      <c r="CM217" s="103"/>
    </row>
    <row r="218" spans="1:91" ht="13.5" thickBot="1" x14ac:dyDescent="0.25">
      <c r="A218" s="104">
        <v>415</v>
      </c>
      <c r="B218" s="105"/>
      <c r="C218" s="106"/>
      <c r="D218" s="107"/>
      <c r="AZ218" s="102"/>
      <c r="BA218" s="139"/>
      <c r="BB218" s="102"/>
      <c r="BC218" s="139"/>
      <c r="BD218" s="137" t="s">
        <v>440</v>
      </c>
      <c r="BE218" s="113" t="s">
        <v>1706</v>
      </c>
      <c r="BF218" s="109"/>
      <c r="BG218" s="107"/>
      <c r="BH218" s="137" t="s">
        <v>2080</v>
      </c>
      <c r="BI218" s="113" t="s">
        <v>2743</v>
      </c>
      <c r="BJ218" s="137" t="s">
        <v>2770</v>
      </c>
      <c r="BK218" s="113" t="s">
        <v>2771</v>
      </c>
      <c r="BL218" s="137" t="s">
        <v>2784</v>
      </c>
      <c r="BM218" s="113" t="s">
        <v>2785</v>
      </c>
      <c r="BN218" s="102"/>
      <c r="BO218" s="139"/>
      <c r="BP218" s="110"/>
      <c r="BQ218" s="110"/>
      <c r="BR218" s="109"/>
      <c r="BS218" s="107"/>
      <c r="BT218" s="110"/>
      <c r="BU218" s="110"/>
      <c r="BV218" s="109"/>
      <c r="BW218" s="107"/>
      <c r="BX218" s="102"/>
      <c r="BY218" s="139"/>
      <c r="BZ218" s="102"/>
      <c r="CA218" s="139"/>
      <c r="CB218" s="110"/>
      <c r="CC218" s="110"/>
      <c r="CD218" s="109"/>
      <c r="CE218" s="107"/>
      <c r="CF218" s="110"/>
      <c r="CG218" s="110"/>
      <c r="CH218" s="109"/>
      <c r="CI218" s="107"/>
      <c r="CJ218" s="109"/>
      <c r="CK218" s="107"/>
      <c r="CL218" s="110"/>
      <c r="CM218" s="107"/>
    </row>
    <row r="219" spans="1:91" s="91" customFormat="1" x14ac:dyDescent="0.2">
      <c r="A219" s="123">
        <v>500</v>
      </c>
      <c r="B219" s="124"/>
      <c r="C219" s="125" t="s">
        <v>9</v>
      </c>
      <c r="D219" s="120"/>
      <c r="AZ219" s="134" t="s">
        <v>1677</v>
      </c>
      <c r="BA219" s="126"/>
      <c r="BB219" s="134" t="s">
        <v>1493</v>
      </c>
      <c r="BC219" s="127"/>
      <c r="BD219" s="134" t="s">
        <v>1973</v>
      </c>
      <c r="BE219" s="126"/>
      <c r="BF219" s="134" t="s">
        <v>1524</v>
      </c>
      <c r="BG219" s="127"/>
      <c r="BH219" s="134" t="s">
        <v>1538</v>
      </c>
      <c r="BI219" s="126"/>
      <c r="BJ219" s="134" t="s">
        <v>2208</v>
      </c>
      <c r="BK219" s="127"/>
      <c r="BL219" s="71"/>
      <c r="BM219" s="129"/>
      <c r="BN219" s="134" t="s">
        <v>1582</v>
      </c>
      <c r="BO219" s="127"/>
      <c r="BP219" s="71"/>
      <c r="BQ219" s="126"/>
      <c r="BR219" s="146"/>
      <c r="BS219" s="127"/>
      <c r="BT219" s="134" t="s">
        <v>1923</v>
      </c>
      <c r="BU219" s="126"/>
      <c r="BV219" s="134" t="s">
        <v>1493</v>
      </c>
      <c r="BW219" s="127"/>
      <c r="BX219" s="134" t="s">
        <v>1525</v>
      </c>
      <c r="BY219" s="126"/>
      <c r="BZ219" s="134" t="s">
        <v>1570</v>
      </c>
      <c r="CA219" s="127"/>
      <c r="CB219" s="134" t="s">
        <v>1543</v>
      </c>
      <c r="CC219" s="126"/>
      <c r="CD219" s="134" t="s">
        <v>2079</v>
      </c>
      <c r="CE219" s="127"/>
      <c r="CG219" s="126"/>
      <c r="CH219" s="134" t="s">
        <v>1573</v>
      </c>
      <c r="CI219" s="127"/>
      <c r="CJ219" s="134"/>
      <c r="CK219" s="127"/>
      <c r="CM219" s="127"/>
    </row>
    <row r="220" spans="1:91" x14ac:dyDescent="0.2">
      <c r="A220" s="97">
        <v>501</v>
      </c>
      <c r="B220" s="74"/>
      <c r="C220" s="102"/>
      <c r="D220" s="103"/>
      <c r="AZ220" s="137" t="s">
        <v>1681</v>
      </c>
      <c r="BA220" s="138" t="s">
        <v>1682</v>
      </c>
      <c r="BB220" s="137" t="s">
        <v>1840</v>
      </c>
      <c r="BC220" s="138" t="s">
        <v>538</v>
      </c>
      <c r="BD220" s="137" t="s">
        <v>1609</v>
      </c>
      <c r="BE220" s="138" t="s">
        <v>1843</v>
      </c>
      <c r="BF220" s="137" t="s">
        <v>2113</v>
      </c>
      <c r="BG220" s="138" t="s">
        <v>2114</v>
      </c>
      <c r="BH220" s="137" t="s">
        <v>1528</v>
      </c>
      <c r="BI220" s="138" t="s">
        <v>1857</v>
      </c>
      <c r="BJ220" s="137" t="s">
        <v>1821</v>
      </c>
      <c r="BK220" s="138" t="s">
        <v>438</v>
      </c>
      <c r="BL220" s="102"/>
      <c r="BM220" s="139"/>
      <c r="BN220" s="137" t="s">
        <v>1586</v>
      </c>
      <c r="BO220" s="138" t="s">
        <v>1587</v>
      </c>
      <c r="BP220" s="102"/>
      <c r="BQ220" s="139"/>
      <c r="BR220" s="100"/>
      <c r="BS220" s="103"/>
      <c r="BT220" s="137" t="s">
        <v>1599</v>
      </c>
      <c r="BU220" s="138" t="s">
        <v>1922</v>
      </c>
      <c r="BV220" s="137" t="s">
        <v>2340</v>
      </c>
      <c r="BW220" s="138" t="s">
        <v>2341</v>
      </c>
      <c r="BX220" s="137" t="s">
        <v>2027</v>
      </c>
      <c r="BY220" s="138" t="s">
        <v>2028</v>
      </c>
      <c r="BZ220" s="191" t="s">
        <v>2322</v>
      </c>
      <c r="CA220" s="192" t="s">
        <v>2323</v>
      </c>
      <c r="CB220" s="137" t="s">
        <v>2287</v>
      </c>
      <c r="CC220" s="138" t="s">
        <v>2288</v>
      </c>
      <c r="CD220" s="137" t="s">
        <v>270</v>
      </c>
      <c r="CE220" s="138" t="s">
        <v>2377</v>
      </c>
      <c r="CF220" s="101"/>
      <c r="CG220" s="101"/>
      <c r="CH220" s="137" t="s">
        <v>320</v>
      </c>
      <c r="CI220" s="138" t="s">
        <v>1994</v>
      </c>
      <c r="CJ220" s="137"/>
      <c r="CK220" s="138"/>
      <c r="CL220" s="101"/>
      <c r="CM220" s="103"/>
    </row>
    <row r="221" spans="1:91" x14ac:dyDescent="0.2">
      <c r="A221" s="97">
        <v>502</v>
      </c>
      <c r="B221" s="74"/>
      <c r="C221" s="111"/>
      <c r="D221" s="112"/>
      <c r="Q221" s="96"/>
      <c r="R221" s="96"/>
      <c r="AE221" s="96"/>
      <c r="AF221" s="96"/>
      <c r="AZ221" s="137" t="s">
        <v>2427</v>
      </c>
      <c r="BA221" s="138" t="s">
        <v>1753</v>
      </c>
      <c r="BB221" s="137" t="s">
        <v>110</v>
      </c>
      <c r="BC221" s="138" t="s">
        <v>290</v>
      </c>
      <c r="BD221" s="137" t="s">
        <v>2699</v>
      </c>
      <c r="BE221" s="138" t="s">
        <v>293</v>
      </c>
      <c r="BF221" s="137" t="s">
        <v>755</v>
      </c>
      <c r="BG221" s="138" t="s">
        <v>304</v>
      </c>
      <c r="BH221" s="137" t="s">
        <v>116</v>
      </c>
      <c r="BI221" s="138" t="s">
        <v>2744</v>
      </c>
      <c r="BJ221" s="137" t="s">
        <v>99</v>
      </c>
      <c r="BK221" s="138" t="s">
        <v>1820</v>
      </c>
      <c r="BL221" s="102"/>
      <c r="BM221" s="139"/>
      <c r="BN221" s="137" t="s">
        <v>1584</v>
      </c>
      <c r="BO221" s="138" t="s">
        <v>1585</v>
      </c>
      <c r="BP221" s="102"/>
      <c r="BQ221" s="139"/>
      <c r="BR221" s="100"/>
      <c r="BS221" s="103"/>
      <c r="BT221" s="137" t="s">
        <v>1925</v>
      </c>
      <c r="BU221" s="138" t="s">
        <v>1926</v>
      </c>
      <c r="BV221" s="137" t="s">
        <v>1575</v>
      </c>
      <c r="BW221" s="138" t="s">
        <v>1931</v>
      </c>
      <c r="BX221" s="137" t="s">
        <v>1127</v>
      </c>
      <c r="BY221" s="138" t="s">
        <v>2283</v>
      </c>
      <c r="BZ221" s="191" t="s">
        <v>1981</v>
      </c>
      <c r="CA221" s="192" t="s">
        <v>1982</v>
      </c>
      <c r="CB221" s="137" t="s">
        <v>1288</v>
      </c>
      <c r="CC221" s="138" t="s">
        <v>2868</v>
      </c>
      <c r="CD221" s="137" t="s">
        <v>513</v>
      </c>
      <c r="CE221" s="138" t="s">
        <v>1193</v>
      </c>
      <c r="CF221" s="101"/>
      <c r="CG221" s="101"/>
      <c r="CH221" s="137" t="s">
        <v>289</v>
      </c>
      <c r="CI221" s="138" t="s">
        <v>1960</v>
      </c>
      <c r="CJ221" s="137"/>
      <c r="CK221" s="138"/>
      <c r="CL221" s="101"/>
      <c r="CM221" s="103"/>
    </row>
    <row r="222" spans="1:91" x14ac:dyDescent="0.2">
      <c r="A222" s="97">
        <v>503</v>
      </c>
      <c r="B222" s="74"/>
      <c r="C222" s="102"/>
      <c r="D222" s="103"/>
      <c r="AZ222" s="137" t="s">
        <v>330</v>
      </c>
      <c r="BA222" s="138" t="s">
        <v>1706</v>
      </c>
      <c r="BB222" s="137" t="s">
        <v>1565</v>
      </c>
      <c r="BC222" s="138" t="s">
        <v>367</v>
      </c>
      <c r="BD222" s="137" t="s">
        <v>1842</v>
      </c>
      <c r="BE222" s="138" t="s">
        <v>1665</v>
      </c>
      <c r="BF222" s="137" t="s">
        <v>294</v>
      </c>
      <c r="BG222" s="138" t="s">
        <v>1642</v>
      </c>
      <c r="BH222" s="137" t="s">
        <v>97</v>
      </c>
      <c r="BI222" s="138" t="s">
        <v>565</v>
      </c>
      <c r="BJ222" s="137" t="s">
        <v>1303</v>
      </c>
      <c r="BK222" s="138" t="s">
        <v>1533</v>
      </c>
      <c r="BL222" s="102"/>
      <c r="BM222" s="139"/>
      <c r="BN222" s="137" t="s">
        <v>2204</v>
      </c>
      <c r="BO222" s="138" t="s">
        <v>2205</v>
      </c>
      <c r="BP222" s="102"/>
      <c r="BQ222" s="139"/>
      <c r="BR222" s="100"/>
      <c r="BS222" s="103"/>
      <c r="BT222" s="137" t="s">
        <v>2275</v>
      </c>
      <c r="BU222" s="138" t="s">
        <v>2276</v>
      </c>
      <c r="BV222" s="137" t="s">
        <v>878</v>
      </c>
      <c r="BW222" s="138" t="s">
        <v>1250</v>
      </c>
      <c r="BX222" s="137" t="s">
        <v>2345</v>
      </c>
      <c r="BY222" s="138" t="s">
        <v>2346</v>
      </c>
      <c r="BZ222" s="191" t="s">
        <v>1983</v>
      </c>
      <c r="CA222" s="192" t="s">
        <v>1984</v>
      </c>
      <c r="CB222" s="137" t="s">
        <v>1316</v>
      </c>
      <c r="CC222" s="138" t="s">
        <v>1927</v>
      </c>
      <c r="CD222" s="137" t="s">
        <v>2375</v>
      </c>
      <c r="CE222" s="138" t="s">
        <v>2376</v>
      </c>
      <c r="CF222" s="101"/>
      <c r="CG222" s="101"/>
      <c r="CH222" s="137" t="s">
        <v>1001</v>
      </c>
      <c r="CI222" s="138" t="s">
        <v>2896</v>
      </c>
      <c r="CJ222" s="137"/>
      <c r="CK222" s="138"/>
      <c r="CL222" s="101"/>
      <c r="CM222" s="103"/>
    </row>
    <row r="223" spans="1:91" x14ac:dyDescent="0.2">
      <c r="A223" s="97">
        <v>504</v>
      </c>
      <c r="B223" s="74"/>
      <c r="C223" s="102"/>
      <c r="D223" s="103"/>
      <c r="AZ223" s="137" t="s">
        <v>1894</v>
      </c>
      <c r="BA223" s="138" t="s">
        <v>1157</v>
      </c>
      <c r="BB223" s="137" t="s">
        <v>1566</v>
      </c>
      <c r="BC223" s="138" t="s">
        <v>1567</v>
      </c>
      <c r="BD223" s="137" t="s">
        <v>1844</v>
      </c>
      <c r="BE223" s="138" t="s">
        <v>1039</v>
      </c>
      <c r="BF223" s="137" t="s">
        <v>1641</v>
      </c>
      <c r="BG223" s="138" t="s">
        <v>115</v>
      </c>
      <c r="BH223" s="137" t="s">
        <v>1515</v>
      </c>
      <c r="BI223" s="138" t="s">
        <v>1858</v>
      </c>
      <c r="BJ223" s="137" t="s">
        <v>345</v>
      </c>
      <c r="BK223" s="138" t="s">
        <v>1822</v>
      </c>
      <c r="BL223" s="102"/>
      <c r="BM223" s="139"/>
      <c r="BN223" s="137" t="s">
        <v>1546</v>
      </c>
      <c r="BO223" s="138" t="s">
        <v>1819</v>
      </c>
      <c r="BP223" s="102"/>
      <c r="BQ223" s="139"/>
      <c r="BR223" s="100"/>
      <c r="BS223" s="103"/>
      <c r="BT223" s="137" t="s">
        <v>833</v>
      </c>
      <c r="BU223" s="138" t="s">
        <v>1924</v>
      </c>
      <c r="BV223" s="137" t="s">
        <v>894</v>
      </c>
      <c r="BW223" s="138" t="s">
        <v>2510</v>
      </c>
      <c r="BX223" s="137" t="s">
        <v>2349</v>
      </c>
      <c r="BY223" s="138" t="s">
        <v>2350</v>
      </c>
      <c r="BZ223" s="191" t="s">
        <v>1999</v>
      </c>
      <c r="CA223" s="192" t="s">
        <v>2324</v>
      </c>
      <c r="CB223" s="137" t="s">
        <v>1957</v>
      </c>
      <c r="CC223" s="138" t="s">
        <v>1958</v>
      </c>
      <c r="CD223" s="137" t="s">
        <v>1451</v>
      </c>
      <c r="CE223" s="138" t="s">
        <v>2378</v>
      </c>
      <c r="CF223" s="101"/>
      <c r="CG223" s="101"/>
      <c r="CH223" s="137" t="s">
        <v>1707</v>
      </c>
      <c r="CI223" s="138" t="s">
        <v>2897</v>
      </c>
      <c r="CJ223" s="137"/>
      <c r="CK223" s="138"/>
      <c r="CL223" s="101"/>
      <c r="CM223" s="103"/>
    </row>
    <row r="224" spans="1:91" x14ac:dyDescent="0.2">
      <c r="A224" s="97">
        <v>505</v>
      </c>
      <c r="B224" s="74"/>
      <c r="C224" s="102"/>
      <c r="D224" s="103"/>
      <c r="AZ224" s="137" t="s">
        <v>1679</v>
      </c>
      <c r="BA224" s="138" t="s">
        <v>1680</v>
      </c>
      <c r="BB224" s="137" t="s">
        <v>1490</v>
      </c>
      <c r="BC224" s="138" t="s">
        <v>414</v>
      </c>
      <c r="BD224" s="137" t="s">
        <v>1530</v>
      </c>
      <c r="BE224" s="138" t="s">
        <v>117</v>
      </c>
      <c r="BF224" s="137" t="s">
        <v>283</v>
      </c>
      <c r="BG224" s="138" t="s">
        <v>1508</v>
      </c>
      <c r="BH224" s="137" t="s">
        <v>426</v>
      </c>
      <c r="BI224" s="138" t="s">
        <v>2155</v>
      </c>
      <c r="BJ224" s="137" t="s">
        <v>231</v>
      </c>
      <c r="BK224" s="138" t="s">
        <v>2466</v>
      </c>
      <c r="BL224" s="102"/>
      <c r="BM224" s="139"/>
      <c r="BN224" s="137" t="s">
        <v>2792</v>
      </c>
      <c r="BO224" s="138" t="s">
        <v>2793</v>
      </c>
      <c r="BP224" s="102"/>
      <c r="BQ224" s="139"/>
      <c r="BR224" s="100"/>
      <c r="BS224" s="103"/>
      <c r="BT224" s="137" t="s">
        <v>2178</v>
      </c>
      <c r="BU224" s="138" t="s">
        <v>1266</v>
      </c>
      <c r="BV224" s="137" t="s">
        <v>2337</v>
      </c>
      <c r="BW224" s="138" t="s">
        <v>2338</v>
      </c>
      <c r="BX224" s="137" t="s">
        <v>2347</v>
      </c>
      <c r="BY224" s="138" t="s">
        <v>2348</v>
      </c>
      <c r="BZ224" s="191" t="s">
        <v>2325</v>
      </c>
      <c r="CA224" s="192" t="s">
        <v>2326</v>
      </c>
      <c r="CB224" s="137" t="s">
        <v>2284</v>
      </c>
      <c r="CC224" s="138" t="s">
        <v>2285</v>
      </c>
      <c r="CD224" s="137" t="s">
        <v>1654</v>
      </c>
      <c r="CE224" s="138" t="s">
        <v>2006</v>
      </c>
      <c r="CF224" s="101"/>
      <c r="CG224" s="101"/>
      <c r="CH224" s="100"/>
      <c r="CI224" s="103"/>
      <c r="CJ224" s="100"/>
      <c r="CK224" s="103"/>
      <c r="CL224" s="101"/>
      <c r="CM224" s="103"/>
    </row>
    <row r="225" spans="1:91" x14ac:dyDescent="0.2">
      <c r="A225" s="97">
        <v>506</v>
      </c>
      <c r="B225" s="74"/>
      <c r="C225" s="102"/>
      <c r="D225" s="103"/>
      <c r="AZ225" s="137" t="s">
        <v>662</v>
      </c>
      <c r="BA225" s="138" t="s">
        <v>2123</v>
      </c>
      <c r="BB225" s="137" t="s">
        <v>2130</v>
      </c>
      <c r="BC225" s="138" t="s">
        <v>2131</v>
      </c>
      <c r="BD225" s="137" t="s">
        <v>2163</v>
      </c>
      <c r="BE225" s="138" t="s">
        <v>2164</v>
      </c>
      <c r="BF225" s="137" t="s">
        <v>1794</v>
      </c>
      <c r="BG225" s="138" t="s">
        <v>1795</v>
      </c>
      <c r="BH225" s="137" t="s">
        <v>1004</v>
      </c>
      <c r="BI225" s="138" t="s">
        <v>826</v>
      </c>
      <c r="BJ225" s="137" t="s">
        <v>1241</v>
      </c>
      <c r="BK225" s="138" t="s">
        <v>2772</v>
      </c>
      <c r="BL225" s="102"/>
      <c r="BM225" s="139"/>
      <c r="BN225" s="137" t="s">
        <v>1663</v>
      </c>
      <c r="BO225" s="138" t="s">
        <v>2454</v>
      </c>
      <c r="BP225" s="101"/>
      <c r="BQ225" s="101"/>
      <c r="BR225" s="100"/>
      <c r="BS225" s="103"/>
      <c r="BT225" s="137" t="s">
        <v>108</v>
      </c>
      <c r="BU225" s="138" t="s">
        <v>2829</v>
      </c>
      <c r="BV225" s="137" t="s">
        <v>134</v>
      </c>
      <c r="BW225" s="138" t="s">
        <v>2339</v>
      </c>
      <c r="BX225" s="137" t="s">
        <v>2026</v>
      </c>
      <c r="BY225" s="138" t="s">
        <v>2852</v>
      </c>
      <c r="BZ225" s="191" t="s">
        <v>1980</v>
      </c>
      <c r="CA225" s="192" t="s">
        <v>1985</v>
      </c>
      <c r="CB225" s="137" t="s">
        <v>2516</v>
      </c>
      <c r="CC225" s="138" t="s">
        <v>2517</v>
      </c>
      <c r="CD225" s="137" t="s">
        <v>2521</v>
      </c>
      <c r="CE225" s="138" t="s">
        <v>2522</v>
      </c>
      <c r="CF225" s="101"/>
      <c r="CG225" s="101"/>
      <c r="CH225" s="100"/>
      <c r="CI225" s="103"/>
      <c r="CJ225" s="100"/>
      <c r="CK225" s="103"/>
      <c r="CL225" s="101"/>
      <c r="CM225" s="103"/>
    </row>
    <row r="226" spans="1:91" x14ac:dyDescent="0.2">
      <c r="A226" s="97">
        <v>507</v>
      </c>
      <c r="B226" s="74"/>
      <c r="C226" s="102"/>
      <c r="D226" s="103"/>
      <c r="AZ226" s="137" t="s">
        <v>2124</v>
      </c>
      <c r="BA226" s="138" t="s">
        <v>1685</v>
      </c>
      <c r="BB226" s="137" t="s">
        <v>2679</v>
      </c>
      <c r="BC226" s="138" t="s">
        <v>104</v>
      </c>
      <c r="BD226" s="137" t="s">
        <v>2165</v>
      </c>
      <c r="BE226" s="138" t="s">
        <v>2166</v>
      </c>
      <c r="BF226" s="137" t="s">
        <v>2414</v>
      </c>
      <c r="BG226" s="138" t="s">
        <v>2110</v>
      </c>
      <c r="BH226" s="137" t="s">
        <v>2033</v>
      </c>
      <c r="BI226" s="138" t="s">
        <v>1620</v>
      </c>
      <c r="BJ226" s="137" t="s">
        <v>2471</v>
      </c>
      <c r="BK226" s="138" t="s">
        <v>2472</v>
      </c>
      <c r="BL226" s="102"/>
      <c r="BM226" s="139"/>
      <c r="BN226" s="137"/>
      <c r="BO226" s="138"/>
      <c r="BP226" s="101"/>
      <c r="BQ226" s="101"/>
      <c r="BR226" s="100"/>
      <c r="BS226" s="103"/>
      <c r="BT226" s="137" t="s">
        <v>2830</v>
      </c>
      <c r="BU226" s="138" t="s">
        <v>2831</v>
      </c>
      <c r="BV226" s="137" t="s">
        <v>2511</v>
      </c>
      <c r="BW226" s="138" t="s">
        <v>1423</v>
      </c>
      <c r="BX226" s="102"/>
      <c r="BY226" s="139"/>
      <c r="BZ226" s="191" t="s">
        <v>2861</v>
      </c>
      <c r="CA226" s="192" t="s">
        <v>1627</v>
      </c>
      <c r="CB226" s="137" t="s">
        <v>1673</v>
      </c>
      <c r="CC226" s="138" t="s">
        <v>808</v>
      </c>
      <c r="CD226" s="137" t="s">
        <v>1008</v>
      </c>
      <c r="CE226" s="138" t="s">
        <v>2379</v>
      </c>
      <c r="CF226" s="101"/>
      <c r="CG226" s="101"/>
      <c r="CH226" s="100"/>
      <c r="CI226" s="103"/>
      <c r="CJ226" s="100"/>
      <c r="CK226" s="103"/>
      <c r="CL226" s="101"/>
      <c r="CM226" s="103"/>
    </row>
    <row r="227" spans="1:91" x14ac:dyDescent="0.2">
      <c r="A227" s="97">
        <v>508</v>
      </c>
      <c r="B227" s="74"/>
      <c r="C227" s="102"/>
      <c r="D227" s="103"/>
      <c r="AZ227" s="137" t="s">
        <v>2022</v>
      </c>
      <c r="BA227" s="113" t="s">
        <v>2652</v>
      </c>
      <c r="BB227" s="137" t="s">
        <v>841</v>
      </c>
      <c r="BC227" s="138" t="s">
        <v>2437</v>
      </c>
      <c r="BD227" s="137" t="s">
        <v>138</v>
      </c>
      <c r="BE227" s="138" t="s">
        <v>419</v>
      </c>
      <c r="BF227" s="137" t="s">
        <v>1412</v>
      </c>
      <c r="BG227" s="138" t="s">
        <v>1603</v>
      </c>
      <c r="BH227" s="137" t="s">
        <v>2455</v>
      </c>
      <c r="BI227" s="138" t="s">
        <v>1753</v>
      </c>
      <c r="BJ227" s="137" t="s">
        <v>668</v>
      </c>
      <c r="BK227" s="138" t="s">
        <v>748</v>
      </c>
      <c r="BL227" s="102"/>
      <c r="BM227" s="139"/>
      <c r="BN227" s="137"/>
      <c r="BO227" s="138"/>
      <c r="BP227" s="101"/>
      <c r="BQ227" s="101"/>
      <c r="BR227" s="100"/>
      <c r="BS227" s="103"/>
      <c r="BT227" s="137" t="s">
        <v>273</v>
      </c>
      <c r="BU227" s="138" t="s">
        <v>263</v>
      </c>
      <c r="BV227" s="137" t="s">
        <v>1486</v>
      </c>
      <c r="BW227" s="138" t="s">
        <v>2847</v>
      </c>
      <c r="BX227" s="102"/>
      <c r="BY227" s="139"/>
      <c r="BZ227" s="191" t="s">
        <v>1442</v>
      </c>
      <c r="CA227" s="192" t="s">
        <v>1315</v>
      </c>
      <c r="CB227" s="137" t="s">
        <v>2279</v>
      </c>
      <c r="CC227" s="138" t="s">
        <v>2289</v>
      </c>
      <c r="CD227" s="102"/>
      <c r="CE227" s="139"/>
      <c r="CF227" s="101"/>
      <c r="CG227" s="101"/>
      <c r="CH227" s="100"/>
      <c r="CI227" s="103"/>
      <c r="CJ227" s="100"/>
      <c r="CK227" s="103"/>
      <c r="CL227" s="101"/>
      <c r="CM227" s="103"/>
    </row>
    <row r="228" spans="1:91" x14ac:dyDescent="0.2">
      <c r="A228" s="97">
        <v>509</v>
      </c>
      <c r="B228" s="74"/>
      <c r="C228" s="102"/>
      <c r="D228" s="103"/>
      <c r="AZ228" s="137" t="s">
        <v>2653</v>
      </c>
      <c r="BA228" s="113" t="s">
        <v>753</v>
      </c>
      <c r="BB228" s="137" t="s">
        <v>116</v>
      </c>
      <c r="BC228" s="138" t="s">
        <v>1423</v>
      </c>
      <c r="BD228" s="137" t="s">
        <v>878</v>
      </c>
      <c r="BE228" s="113" t="s">
        <v>2229</v>
      </c>
      <c r="BF228" s="137" t="s">
        <v>2049</v>
      </c>
      <c r="BG228" s="138" t="s">
        <v>1727</v>
      </c>
      <c r="BH228" s="137" t="s">
        <v>442</v>
      </c>
      <c r="BI228" s="138" t="s">
        <v>1856</v>
      </c>
      <c r="BJ228" s="137" t="s">
        <v>2469</v>
      </c>
      <c r="BK228" s="138" t="s">
        <v>2470</v>
      </c>
      <c r="BL228" s="102"/>
      <c r="BM228" s="139"/>
      <c r="BN228" s="137"/>
      <c r="BO228" s="138"/>
      <c r="BP228" s="101"/>
      <c r="BQ228" s="101"/>
      <c r="BR228" s="100"/>
      <c r="BS228" s="103"/>
      <c r="BT228" s="137" t="s">
        <v>374</v>
      </c>
      <c r="BU228" s="138" t="s">
        <v>2832</v>
      </c>
      <c r="BV228" s="137" t="s">
        <v>2848</v>
      </c>
      <c r="BW228" s="138" t="s">
        <v>2849</v>
      </c>
      <c r="BX228" s="102"/>
      <c r="BY228" s="139"/>
      <c r="BZ228" s="100"/>
      <c r="CA228" s="103"/>
      <c r="CB228" s="137" t="s">
        <v>2290</v>
      </c>
      <c r="CC228" s="138" t="s">
        <v>2291</v>
      </c>
      <c r="CD228" s="102"/>
      <c r="CE228" s="139"/>
      <c r="CF228" s="113"/>
      <c r="CG228" s="113"/>
      <c r="CH228" s="100"/>
      <c r="CI228" s="103"/>
      <c r="CJ228" s="100"/>
      <c r="CK228" s="103"/>
      <c r="CL228" s="101"/>
      <c r="CM228" s="103"/>
    </row>
    <row r="229" spans="1:91" x14ac:dyDescent="0.2">
      <c r="A229" s="97">
        <v>510</v>
      </c>
      <c r="B229" s="74"/>
      <c r="C229" s="102"/>
      <c r="D229" s="103"/>
      <c r="AZ229" s="137" t="s">
        <v>1673</v>
      </c>
      <c r="BA229" s="113" t="s">
        <v>2654</v>
      </c>
      <c r="BB229" s="137" t="s">
        <v>2438</v>
      </c>
      <c r="BC229" s="138" t="s">
        <v>2095</v>
      </c>
      <c r="BD229" s="137" t="s">
        <v>2700</v>
      </c>
      <c r="BE229" s="113" t="s">
        <v>2701</v>
      </c>
      <c r="BF229" s="137" t="s">
        <v>1486</v>
      </c>
      <c r="BG229" s="138" t="s">
        <v>2415</v>
      </c>
      <c r="BH229" s="137" t="s">
        <v>2156</v>
      </c>
      <c r="BI229" s="138" t="s">
        <v>2157</v>
      </c>
      <c r="BJ229" s="137" t="s">
        <v>106</v>
      </c>
      <c r="BK229" s="138" t="s">
        <v>1695</v>
      </c>
      <c r="BL229" s="102"/>
      <c r="BM229" s="139"/>
      <c r="BN229" s="137"/>
      <c r="BO229" s="138"/>
      <c r="BP229" s="101"/>
      <c r="BQ229" s="101"/>
      <c r="BR229" s="100"/>
      <c r="BS229" s="103"/>
      <c r="BT229" s="102"/>
      <c r="BU229" s="139"/>
      <c r="BV229" s="137"/>
      <c r="BW229" s="138"/>
      <c r="BX229" s="102"/>
      <c r="BY229" s="139"/>
      <c r="BZ229" s="100"/>
      <c r="CA229" s="103"/>
      <c r="CB229" s="137" t="s">
        <v>2518</v>
      </c>
      <c r="CC229" s="138" t="s">
        <v>2519</v>
      </c>
      <c r="CD229" s="102"/>
      <c r="CE229" s="139"/>
      <c r="CF229" s="113"/>
      <c r="CG229" s="113"/>
      <c r="CH229" s="100"/>
      <c r="CI229" s="103"/>
      <c r="CJ229" s="100"/>
      <c r="CK229" s="103"/>
      <c r="CL229" s="101"/>
      <c r="CM229" s="103"/>
    </row>
    <row r="230" spans="1:91" x14ac:dyDescent="0.2">
      <c r="A230" s="97">
        <v>511</v>
      </c>
      <c r="B230" s="74"/>
      <c r="C230" s="102"/>
      <c r="D230" s="103"/>
      <c r="AZ230" s="137" t="s">
        <v>474</v>
      </c>
      <c r="BA230" s="113" t="s">
        <v>1564</v>
      </c>
      <c r="BB230" s="137" t="s">
        <v>1554</v>
      </c>
      <c r="BC230" s="113" t="s">
        <v>1592</v>
      </c>
      <c r="BD230" s="102"/>
      <c r="BE230" s="139"/>
      <c r="BF230" s="137" t="s">
        <v>2111</v>
      </c>
      <c r="BG230" s="138" t="s">
        <v>2112</v>
      </c>
      <c r="BH230" s="137" t="s">
        <v>169</v>
      </c>
      <c r="BI230" s="113" t="s">
        <v>2745</v>
      </c>
      <c r="BJ230" s="137" t="s">
        <v>2467</v>
      </c>
      <c r="BK230" s="138" t="s">
        <v>2468</v>
      </c>
      <c r="BL230" s="102"/>
      <c r="BM230" s="139"/>
      <c r="BN230" s="135"/>
      <c r="BO230" s="136"/>
      <c r="BP230" s="101"/>
      <c r="BQ230" s="101"/>
      <c r="BR230" s="100"/>
      <c r="BS230" s="103"/>
      <c r="BT230" s="102"/>
      <c r="BU230" s="139"/>
      <c r="BV230" s="100"/>
      <c r="BW230" s="103"/>
      <c r="BX230" s="102"/>
      <c r="BY230" s="139"/>
      <c r="BZ230" s="100"/>
      <c r="CA230" s="103"/>
      <c r="CB230" s="137" t="s">
        <v>97</v>
      </c>
      <c r="CC230" s="138" t="s">
        <v>2520</v>
      </c>
      <c r="CD230" s="100"/>
      <c r="CE230" s="103"/>
      <c r="CF230" s="101"/>
      <c r="CG230" s="101"/>
      <c r="CH230" s="100"/>
      <c r="CI230" s="103"/>
      <c r="CJ230" s="100"/>
      <c r="CK230" s="103"/>
      <c r="CL230" s="101"/>
      <c r="CM230" s="103"/>
    </row>
    <row r="231" spans="1:91" x14ac:dyDescent="0.2">
      <c r="A231" s="97">
        <v>512</v>
      </c>
      <c r="B231" s="74"/>
      <c r="C231" s="102"/>
      <c r="D231" s="103"/>
      <c r="AZ231" s="137" t="s">
        <v>1769</v>
      </c>
      <c r="BA231" s="113" t="s">
        <v>2655</v>
      </c>
      <c r="BB231" s="137" t="s">
        <v>345</v>
      </c>
      <c r="BC231" s="113" t="s">
        <v>2580</v>
      </c>
      <c r="BD231" s="102"/>
      <c r="BE231" s="139"/>
      <c r="BF231" s="137" t="s">
        <v>828</v>
      </c>
      <c r="BG231" s="138" t="s">
        <v>98</v>
      </c>
      <c r="BH231" s="137" t="s">
        <v>2746</v>
      </c>
      <c r="BI231" s="113" t="s">
        <v>2747</v>
      </c>
      <c r="BJ231" s="100"/>
      <c r="BK231" s="103"/>
      <c r="BL231" s="102"/>
      <c r="BM231" s="139"/>
      <c r="BN231" s="100"/>
      <c r="BO231" s="103"/>
      <c r="BP231" s="101"/>
      <c r="BQ231" s="101"/>
      <c r="BR231" s="100"/>
      <c r="BS231" s="103"/>
      <c r="BT231" s="102"/>
      <c r="BU231" s="139"/>
      <c r="BV231" s="100"/>
      <c r="BW231" s="103"/>
      <c r="BX231" s="101"/>
      <c r="BY231" s="101"/>
      <c r="BZ231" s="100"/>
      <c r="CA231" s="103"/>
      <c r="CB231" s="137" t="s">
        <v>93</v>
      </c>
      <c r="CC231" s="138" t="s">
        <v>1214</v>
      </c>
      <c r="CD231" s="100"/>
      <c r="CE231" s="103"/>
      <c r="CF231" s="101"/>
      <c r="CG231" s="101"/>
      <c r="CH231" s="100"/>
      <c r="CI231" s="103"/>
      <c r="CJ231" s="100"/>
      <c r="CK231" s="103"/>
      <c r="CL231" s="101"/>
      <c r="CM231" s="103"/>
    </row>
    <row r="232" spans="1:91" x14ac:dyDescent="0.2">
      <c r="A232" s="97">
        <v>513</v>
      </c>
      <c r="B232" s="74"/>
      <c r="C232" s="102"/>
      <c r="D232" s="103"/>
      <c r="AZ232" s="102"/>
      <c r="BA232" s="139"/>
      <c r="BB232" s="102"/>
      <c r="BC232" s="139"/>
      <c r="BD232" s="102"/>
      <c r="BE232" s="139"/>
      <c r="BF232" s="137" t="s">
        <v>2356</v>
      </c>
      <c r="BG232" s="113" t="s">
        <v>2720</v>
      </c>
      <c r="BH232" s="137" t="s">
        <v>2748</v>
      </c>
      <c r="BI232" s="113" t="s">
        <v>1044</v>
      </c>
      <c r="BJ232" s="100"/>
      <c r="BK232" s="103"/>
      <c r="BL232" s="102"/>
      <c r="BM232" s="139"/>
      <c r="BN232" s="100"/>
      <c r="BO232" s="103"/>
      <c r="BP232" s="101"/>
      <c r="BQ232" s="101"/>
      <c r="BR232" s="100"/>
      <c r="BS232" s="103"/>
      <c r="BT232" s="101"/>
      <c r="BU232" s="101"/>
      <c r="BV232" s="100"/>
      <c r="BW232" s="103"/>
      <c r="BX232" s="101"/>
      <c r="BY232" s="101"/>
      <c r="BZ232" s="100"/>
      <c r="CA232" s="103"/>
      <c r="CB232" s="101"/>
      <c r="CC232" s="101"/>
      <c r="CD232" s="100"/>
      <c r="CE232" s="103"/>
      <c r="CF232" s="101"/>
      <c r="CG232" s="101"/>
      <c r="CH232" s="100"/>
      <c r="CI232" s="103"/>
      <c r="CJ232" s="100"/>
      <c r="CK232" s="103"/>
      <c r="CL232" s="101"/>
      <c r="CM232" s="103"/>
    </row>
    <row r="233" spans="1:91" x14ac:dyDescent="0.2">
      <c r="A233" s="97">
        <v>514</v>
      </c>
      <c r="B233" s="74"/>
      <c r="C233" s="102"/>
      <c r="D233" s="103"/>
      <c r="AZ233" s="102"/>
      <c r="BA233" s="139"/>
      <c r="BB233" s="102"/>
      <c r="BC233" s="139"/>
      <c r="BD233" s="102"/>
      <c r="BE233" s="139"/>
      <c r="BF233" s="137" t="s">
        <v>2721</v>
      </c>
      <c r="BG233" s="113" t="s">
        <v>2722</v>
      </c>
      <c r="BH233" s="102"/>
      <c r="BI233" s="139"/>
      <c r="BJ233" s="100"/>
      <c r="BK233" s="103"/>
      <c r="BL233" s="135"/>
      <c r="BM233" s="136"/>
      <c r="BN233" s="100"/>
      <c r="BO233" s="103"/>
      <c r="BP233" s="101"/>
      <c r="BQ233" s="101"/>
      <c r="BR233" s="100"/>
      <c r="BS233" s="103"/>
      <c r="BT233" s="101"/>
      <c r="BU233" s="101"/>
      <c r="BV233" s="100"/>
      <c r="BW233" s="103"/>
      <c r="BX233" s="101"/>
      <c r="BY233" s="101"/>
      <c r="BZ233" s="100"/>
      <c r="CA233" s="103"/>
      <c r="CB233" s="101"/>
      <c r="CC233" s="101"/>
      <c r="CD233" s="100"/>
      <c r="CE233" s="103"/>
      <c r="CF233" s="101"/>
      <c r="CG233" s="101"/>
      <c r="CH233" s="100"/>
      <c r="CI233" s="103"/>
      <c r="CJ233" s="100"/>
      <c r="CK233" s="103"/>
      <c r="CL233" s="101"/>
      <c r="CM233" s="103"/>
    </row>
    <row r="234" spans="1:91" ht="13.5" thickBot="1" x14ac:dyDescent="0.25">
      <c r="A234" s="104">
        <v>515</v>
      </c>
      <c r="B234" s="105"/>
      <c r="C234" s="106"/>
      <c r="D234" s="107"/>
      <c r="AZ234" s="102"/>
      <c r="BA234" s="139"/>
      <c r="BB234" s="102"/>
      <c r="BC234" s="139"/>
      <c r="BD234" s="102"/>
      <c r="BE234" s="139"/>
      <c r="BF234" s="102"/>
      <c r="BG234" s="139"/>
      <c r="BH234" s="102"/>
      <c r="BI234" s="139"/>
      <c r="BJ234" s="108"/>
      <c r="BK234" s="122"/>
      <c r="BL234" s="135"/>
      <c r="BM234" s="136"/>
      <c r="BN234" s="108"/>
      <c r="BO234" s="122"/>
      <c r="BP234" s="121"/>
      <c r="BQ234" s="121"/>
      <c r="BR234" s="108"/>
      <c r="BS234" s="122"/>
      <c r="BT234" s="121"/>
      <c r="BU234" s="121"/>
      <c r="BV234" s="108"/>
      <c r="BW234" s="122"/>
      <c r="BX234" s="121"/>
      <c r="BY234" s="121"/>
      <c r="BZ234" s="108"/>
      <c r="CA234" s="122"/>
      <c r="CB234" s="121"/>
      <c r="CC234" s="121"/>
      <c r="CD234" s="108"/>
      <c r="CE234" s="122"/>
      <c r="CF234" s="121"/>
      <c r="CG234" s="121"/>
      <c r="CH234" s="108"/>
      <c r="CI234" s="122"/>
      <c r="CJ234" s="108"/>
      <c r="CK234" s="122"/>
      <c r="CL234" s="121"/>
      <c r="CM234" s="122"/>
    </row>
    <row r="235" spans="1:91" s="91" customFormat="1" x14ac:dyDescent="0.2">
      <c r="A235" s="123">
        <v>600</v>
      </c>
      <c r="B235" s="124"/>
      <c r="C235" s="125" t="s">
        <v>10</v>
      </c>
      <c r="D235" s="120"/>
      <c r="AZ235" s="134" t="s">
        <v>1539</v>
      </c>
      <c r="BA235" s="119"/>
      <c r="BB235" s="134" t="s">
        <v>1525</v>
      </c>
      <c r="BC235" s="120"/>
      <c r="BD235" s="134" t="s">
        <v>2213</v>
      </c>
      <c r="BE235" s="119"/>
      <c r="BF235" s="134" t="s">
        <v>2723</v>
      </c>
      <c r="BG235" s="120"/>
      <c r="BH235" s="134" t="s">
        <v>2173</v>
      </c>
      <c r="BI235" s="119"/>
      <c r="BJ235" s="134"/>
      <c r="BK235" s="120"/>
      <c r="BL235" s="71"/>
      <c r="BM235" s="119"/>
      <c r="BN235" s="134" t="s">
        <v>2246</v>
      </c>
      <c r="BO235" s="120"/>
      <c r="BP235" s="71"/>
      <c r="BQ235" s="119"/>
      <c r="BR235" s="130"/>
      <c r="BS235" s="120"/>
      <c r="BT235" s="134" t="s">
        <v>2506</v>
      </c>
      <c r="BU235" s="119"/>
      <c r="BV235" s="71"/>
      <c r="BW235" s="120"/>
      <c r="BX235" s="134" t="s">
        <v>1544</v>
      </c>
      <c r="BY235" s="119"/>
      <c r="BZ235" s="134" t="s">
        <v>2213</v>
      </c>
      <c r="CA235" s="120"/>
      <c r="CB235" s="71"/>
      <c r="CC235" s="119"/>
      <c r="CD235" s="134" t="s">
        <v>1495</v>
      </c>
      <c r="CE235" s="120"/>
      <c r="CF235" s="117"/>
      <c r="CG235" s="119"/>
      <c r="CH235" s="147"/>
      <c r="CI235" s="120"/>
      <c r="CJ235" s="130"/>
      <c r="CK235" s="120"/>
      <c r="CL235" s="119"/>
      <c r="CM235" s="120"/>
    </row>
    <row r="236" spans="1:91" x14ac:dyDescent="0.2">
      <c r="A236" s="97">
        <v>601</v>
      </c>
      <c r="B236" s="74"/>
      <c r="C236" s="102"/>
      <c r="D236" s="103"/>
      <c r="AZ236" s="137" t="s">
        <v>1514</v>
      </c>
      <c r="BA236" s="138" t="s">
        <v>1689</v>
      </c>
      <c r="BB236" s="137" t="s">
        <v>426</v>
      </c>
      <c r="BC236" s="138" t="s">
        <v>2141</v>
      </c>
      <c r="BD236" s="137" t="s">
        <v>279</v>
      </c>
      <c r="BE236" s="138" t="s">
        <v>1545</v>
      </c>
      <c r="BF236" s="137" t="s">
        <v>1773</v>
      </c>
      <c r="BG236" s="138" t="s">
        <v>1774</v>
      </c>
      <c r="BH236" s="137" t="s">
        <v>2177</v>
      </c>
      <c r="BI236" s="113" t="s">
        <v>1997</v>
      </c>
      <c r="BJ236" s="137"/>
      <c r="BK236" s="138"/>
      <c r="BL236" s="102"/>
      <c r="BM236" s="139"/>
      <c r="BN236" s="137" t="s">
        <v>643</v>
      </c>
      <c r="BO236" s="138" t="s">
        <v>1871</v>
      </c>
      <c r="BP236" s="102"/>
      <c r="BQ236" s="139"/>
      <c r="BR236" s="100"/>
      <c r="BS236" s="103"/>
      <c r="BT236" s="137" t="s">
        <v>587</v>
      </c>
      <c r="BU236" s="138" t="s">
        <v>1911</v>
      </c>
      <c r="BV236" s="102"/>
      <c r="BW236" s="139"/>
      <c r="BX236" s="137" t="s">
        <v>2362</v>
      </c>
      <c r="BY236" s="138" t="s">
        <v>2363</v>
      </c>
      <c r="BZ236" s="137" t="s">
        <v>2862</v>
      </c>
      <c r="CA236" s="138" t="s">
        <v>2011</v>
      </c>
      <c r="CB236" s="102"/>
      <c r="CC236" s="139"/>
      <c r="CD236" s="137" t="s">
        <v>249</v>
      </c>
      <c r="CE236" s="138" t="s">
        <v>2000</v>
      </c>
      <c r="CF236" s="101"/>
      <c r="CG236" s="101"/>
      <c r="CH236" s="100"/>
      <c r="CI236" s="103"/>
      <c r="CJ236" s="100"/>
      <c r="CK236" s="103"/>
      <c r="CL236" s="101"/>
      <c r="CM236" s="103"/>
    </row>
    <row r="237" spans="1:91" x14ac:dyDescent="0.2">
      <c r="A237" s="97">
        <v>602</v>
      </c>
      <c r="B237" s="74"/>
      <c r="C237" s="102"/>
      <c r="D237" s="103"/>
      <c r="AZ237" s="137" t="s">
        <v>1414</v>
      </c>
      <c r="BA237" s="138" t="s">
        <v>847</v>
      </c>
      <c r="BB237" s="137" t="s">
        <v>1645</v>
      </c>
      <c r="BC237" s="138" t="s">
        <v>1646</v>
      </c>
      <c r="BD237" s="137" t="s">
        <v>264</v>
      </c>
      <c r="BE237" s="138" t="s">
        <v>2214</v>
      </c>
      <c r="BF237" s="137" t="s">
        <v>1008</v>
      </c>
      <c r="BG237" s="138" t="s">
        <v>1632</v>
      </c>
      <c r="BH237" s="137" t="s">
        <v>268</v>
      </c>
      <c r="BI237" s="113" t="s">
        <v>2176</v>
      </c>
      <c r="BJ237" s="137"/>
      <c r="BK237" s="138"/>
      <c r="BL237" s="102"/>
      <c r="BM237" s="139"/>
      <c r="BN237" s="137" t="s">
        <v>272</v>
      </c>
      <c r="BO237" s="138" t="s">
        <v>2247</v>
      </c>
      <c r="BP237" s="102"/>
      <c r="BQ237" s="139"/>
      <c r="BR237" s="100"/>
      <c r="BS237" s="103"/>
      <c r="BT237" s="137" t="s">
        <v>1241</v>
      </c>
      <c r="BU237" s="138" t="s">
        <v>1907</v>
      </c>
      <c r="BV237" s="102"/>
      <c r="BW237" s="139"/>
      <c r="BX237" s="137" t="s">
        <v>474</v>
      </c>
      <c r="BY237" s="138" t="s">
        <v>2361</v>
      </c>
      <c r="BZ237" s="137" t="s">
        <v>1596</v>
      </c>
      <c r="CA237" s="138" t="s">
        <v>2010</v>
      </c>
      <c r="CB237" s="102"/>
      <c r="CC237" s="139"/>
      <c r="CD237" s="137" t="s">
        <v>378</v>
      </c>
      <c r="CE237" s="138" t="s">
        <v>2358</v>
      </c>
      <c r="CF237" s="101"/>
      <c r="CG237" s="101"/>
      <c r="CH237" s="100"/>
      <c r="CI237" s="103"/>
      <c r="CJ237" s="100"/>
      <c r="CK237" s="103"/>
      <c r="CL237" s="101"/>
      <c r="CM237" s="103"/>
    </row>
    <row r="238" spans="1:91" x14ac:dyDescent="0.2">
      <c r="A238" s="97">
        <v>603</v>
      </c>
      <c r="B238" s="74"/>
      <c r="C238" s="102"/>
      <c r="D238" s="103"/>
      <c r="AZ238" s="137" t="s">
        <v>2656</v>
      </c>
      <c r="BA238" s="138" t="s">
        <v>2657</v>
      </c>
      <c r="BB238" s="137" t="s">
        <v>157</v>
      </c>
      <c r="BC238" s="138" t="s">
        <v>1648</v>
      </c>
      <c r="BD238" s="137" t="s">
        <v>708</v>
      </c>
      <c r="BE238" s="138" t="s">
        <v>1855</v>
      </c>
      <c r="BF238" s="137" t="s">
        <v>1127</v>
      </c>
      <c r="BG238" s="138" t="s">
        <v>1684</v>
      </c>
      <c r="BH238" s="137" t="s">
        <v>90</v>
      </c>
      <c r="BI238" s="113" t="s">
        <v>2465</v>
      </c>
      <c r="BJ238" s="137"/>
      <c r="BK238" s="138"/>
      <c r="BL238" s="102"/>
      <c r="BM238" s="139"/>
      <c r="BN238" s="137" t="s">
        <v>2248</v>
      </c>
      <c r="BO238" s="138" t="s">
        <v>1532</v>
      </c>
      <c r="BP238" s="102"/>
      <c r="BQ238" s="139"/>
      <c r="BR238" s="100"/>
      <c r="BS238" s="103"/>
      <c r="BT238" s="137" t="s">
        <v>1008</v>
      </c>
      <c r="BU238" s="138" t="s">
        <v>1908</v>
      </c>
      <c r="BV238" s="102"/>
      <c r="BW238" s="139"/>
      <c r="BX238" s="137" t="s">
        <v>231</v>
      </c>
      <c r="BY238" s="138" t="s">
        <v>2261</v>
      </c>
      <c r="BZ238" s="137" t="s">
        <v>2544</v>
      </c>
      <c r="CA238" s="138" t="s">
        <v>2286</v>
      </c>
      <c r="CB238" s="102"/>
      <c r="CC238" s="139"/>
      <c r="CD238" s="137" t="s">
        <v>1288</v>
      </c>
      <c r="CE238" s="138" t="s">
        <v>2021</v>
      </c>
      <c r="CF238" s="101"/>
      <c r="CG238" s="101"/>
      <c r="CH238" s="142"/>
      <c r="CI238" s="143"/>
      <c r="CJ238" s="100"/>
      <c r="CK238" s="103"/>
      <c r="CL238" s="101"/>
      <c r="CM238" s="103"/>
    </row>
    <row r="239" spans="1:91" x14ac:dyDescent="0.2">
      <c r="A239" s="97">
        <v>604</v>
      </c>
      <c r="B239" s="74"/>
      <c r="C239" s="111"/>
      <c r="D239" s="112"/>
      <c r="Q239" s="96"/>
      <c r="R239" s="96"/>
      <c r="AE239" s="96"/>
      <c r="AF239" s="96"/>
      <c r="AZ239" s="137" t="s">
        <v>349</v>
      </c>
      <c r="BA239" s="138" t="s">
        <v>290</v>
      </c>
      <c r="BB239" s="137" t="s">
        <v>474</v>
      </c>
      <c r="BC239" s="138" t="s">
        <v>1650</v>
      </c>
      <c r="BD239" s="137" t="s">
        <v>2215</v>
      </c>
      <c r="BE239" s="138" t="s">
        <v>2216</v>
      </c>
      <c r="BF239" s="137" t="s">
        <v>1771</v>
      </c>
      <c r="BG239" s="138" t="s">
        <v>1772</v>
      </c>
      <c r="BH239" s="137" t="s">
        <v>2463</v>
      </c>
      <c r="BI239" s="113" t="s">
        <v>2464</v>
      </c>
      <c r="BJ239" s="137"/>
      <c r="BK239" s="138"/>
      <c r="BL239" s="102"/>
      <c r="BM239" s="139"/>
      <c r="BN239" s="137" t="s">
        <v>2794</v>
      </c>
      <c r="BO239" s="138" t="s">
        <v>2795</v>
      </c>
      <c r="BP239" s="102"/>
      <c r="BQ239" s="139"/>
      <c r="BR239" s="100"/>
      <c r="BS239" s="103"/>
      <c r="BT239" s="137" t="s">
        <v>796</v>
      </c>
      <c r="BU239" s="138" t="s">
        <v>1909</v>
      </c>
      <c r="BV239" s="102"/>
      <c r="BW239" s="139"/>
      <c r="BX239" s="137" t="s">
        <v>822</v>
      </c>
      <c r="BY239" s="138" t="s">
        <v>2366</v>
      </c>
      <c r="BZ239" s="137" t="s">
        <v>988</v>
      </c>
      <c r="CA239" s="138" t="s">
        <v>2318</v>
      </c>
      <c r="CB239" s="102"/>
      <c r="CC239" s="139"/>
      <c r="CD239" s="102"/>
      <c r="CE239" s="139"/>
      <c r="CF239" s="101"/>
      <c r="CG239" s="101"/>
      <c r="CH239" s="142"/>
      <c r="CI239" s="143"/>
      <c r="CJ239" s="100"/>
      <c r="CK239" s="103"/>
      <c r="CL239" s="101"/>
      <c r="CM239" s="103"/>
    </row>
    <row r="240" spans="1:91" x14ac:dyDescent="0.2">
      <c r="A240" s="97">
        <v>605</v>
      </c>
      <c r="B240" s="74"/>
      <c r="C240" s="102"/>
      <c r="D240" s="103"/>
      <c r="AZ240" s="137" t="s">
        <v>508</v>
      </c>
      <c r="BA240" s="138" t="s">
        <v>2158</v>
      </c>
      <c r="BB240" s="137" t="s">
        <v>903</v>
      </c>
      <c r="BC240" s="138" t="s">
        <v>2139</v>
      </c>
      <c r="BD240" s="137" t="s">
        <v>2217</v>
      </c>
      <c r="BE240" s="138" t="s">
        <v>1839</v>
      </c>
      <c r="BF240" s="137" t="s">
        <v>319</v>
      </c>
      <c r="BG240" s="138" t="s">
        <v>1549</v>
      </c>
      <c r="BH240" s="137" t="s">
        <v>2749</v>
      </c>
      <c r="BI240" s="113" t="s">
        <v>2750</v>
      </c>
      <c r="BJ240" s="137"/>
      <c r="BK240" s="138"/>
      <c r="BL240" s="102"/>
      <c r="BM240" s="139"/>
      <c r="BN240" s="137" t="s">
        <v>240</v>
      </c>
      <c r="BO240" s="138" t="s">
        <v>2250</v>
      </c>
      <c r="BP240" s="101"/>
      <c r="BQ240" s="101"/>
      <c r="BR240" s="100"/>
      <c r="BS240" s="103"/>
      <c r="BT240" s="137" t="s">
        <v>1507</v>
      </c>
      <c r="BU240" s="138" t="s">
        <v>1910</v>
      </c>
      <c r="BV240" s="102"/>
      <c r="BW240" s="139"/>
      <c r="BX240" s="137" t="s">
        <v>2364</v>
      </c>
      <c r="BY240" s="138" t="s">
        <v>2365</v>
      </c>
      <c r="BZ240" s="137" t="s">
        <v>244</v>
      </c>
      <c r="CA240" s="138" t="s">
        <v>1315</v>
      </c>
      <c r="CB240" s="102"/>
      <c r="CC240" s="139"/>
      <c r="CD240" s="102"/>
      <c r="CE240" s="139"/>
      <c r="CF240" s="101"/>
      <c r="CG240" s="101"/>
      <c r="CH240" s="142"/>
      <c r="CI240" s="143"/>
      <c r="CJ240" s="100"/>
      <c r="CK240" s="103"/>
      <c r="CL240" s="101"/>
      <c r="CM240" s="103"/>
    </row>
    <row r="241" spans="1:91" x14ac:dyDescent="0.2">
      <c r="A241" s="97">
        <v>606</v>
      </c>
      <c r="B241" s="74"/>
      <c r="C241" s="102"/>
      <c r="D241" s="103"/>
      <c r="AZ241" s="137" t="s">
        <v>737</v>
      </c>
      <c r="BA241" s="138" t="s">
        <v>2159</v>
      </c>
      <c r="BB241" s="137" t="s">
        <v>116</v>
      </c>
      <c r="BC241" s="138" t="s">
        <v>1647</v>
      </c>
      <c r="BD241" s="137" t="s">
        <v>1983</v>
      </c>
      <c r="BE241" s="138" t="s">
        <v>622</v>
      </c>
      <c r="BF241" s="137" t="s">
        <v>389</v>
      </c>
      <c r="BG241" s="138" t="s">
        <v>1678</v>
      </c>
      <c r="BH241" s="137" t="s">
        <v>607</v>
      </c>
      <c r="BI241" s="113" t="s">
        <v>346</v>
      </c>
      <c r="BJ241" s="137"/>
      <c r="BK241" s="138"/>
      <c r="BL241" s="102"/>
      <c r="BM241" s="139"/>
      <c r="BN241" s="137" t="s">
        <v>1338</v>
      </c>
      <c r="BO241" s="138" t="s">
        <v>2796</v>
      </c>
      <c r="BP241" s="101"/>
      <c r="BQ241" s="101"/>
      <c r="BR241" s="100"/>
      <c r="BS241" s="103"/>
      <c r="BT241" s="137" t="s">
        <v>1687</v>
      </c>
      <c r="BU241" s="138" t="s">
        <v>2833</v>
      </c>
      <c r="BV241" s="102"/>
      <c r="BW241" s="139"/>
      <c r="BX241" s="137" t="s">
        <v>320</v>
      </c>
      <c r="BY241" s="138" t="s">
        <v>1940</v>
      </c>
      <c r="BZ241" s="137" t="s">
        <v>988</v>
      </c>
      <c r="CA241" s="138" t="s">
        <v>2543</v>
      </c>
      <c r="CB241" s="102"/>
      <c r="CC241" s="139"/>
      <c r="CD241" s="102"/>
      <c r="CE241" s="139"/>
      <c r="CF241" s="101"/>
      <c r="CG241" s="101"/>
      <c r="CH241" s="100"/>
      <c r="CI241" s="103"/>
      <c r="CJ241" s="100"/>
      <c r="CK241" s="103"/>
      <c r="CL241" s="101"/>
      <c r="CM241" s="103"/>
    </row>
    <row r="242" spans="1:91" x14ac:dyDescent="0.2">
      <c r="A242" s="97">
        <v>607</v>
      </c>
      <c r="B242" s="74"/>
      <c r="C242" s="102"/>
      <c r="D242" s="103"/>
      <c r="AZ242" s="137" t="s">
        <v>2459</v>
      </c>
      <c r="BA242" s="138" t="s">
        <v>1649</v>
      </c>
      <c r="BB242" s="137" t="s">
        <v>402</v>
      </c>
      <c r="BC242" s="138" t="s">
        <v>1649</v>
      </c>
      <c r="BD242" s="137" t="s">
        <v>563</v>
      </c>
      <c r="BE242" s="138" t="s">
        <v>2702</v>
      </c>
      <c r="BF242" s="137" t="s">
        <v>90</v>
      </c>
      <c r="BG242" s="138" t="s">
        <v>2085</v>
      </c>
      <c r="BH242" s="137" t="s">
        <v>2174</v>
      </c>
      <c r="BI242" s="113" t="s">
        <v>2175</v>
      </c>
      <c r="BJ242" s="135"/>
      <c r="BK242" s="136"/>
      <c r="BL242" s="102"/>
      <c r="BM242" s="139"/>
      <c r="BN242" s="137" t="s">
        <v>2019</v>
      </c>
      <c r="BO242" s="138" t="s">
        <v>2249</v>
      </c>
      <c r="BP242" s="101"/>
      <c r="BQ242" s="101"/>
      <c r="BR242" s="100"/>
      <c r="BS242" s="103"/>
      <c r="BT242" s="137" t="s">
        <v>1067</v>
      </c>
      <c r="BU242" s="138" t="s">
        <v>2264</v>
      </c>
      <c r="BV242" s="102"/>
      <c r="BW242" s="139"/>
      <c r="BX242" s="137" t="s">
        <v>1265</v>
      </c>
      <c r="BY242" s="138" t="s">
        <v>2554</v>
      </c>
      <c r="BZ242" s="137" t="s">
        <v>89</v>
      </c>
      <c r="CA242" s="138" t="s">
        <v>217</v>
      </c>
      <c r="CB242" s="102"/>
      <c r="CC242" s="139"/>
      <c r="CD242" s="102"/>
      <c r="CE242" s="139"/>
      <c r="CF242" s="101"/>
      <c r="CG242" s="101"/>
      <c r="CH242" s="100"/>
      <c r="CI242" s="103"/>
      <c r="CJ242" s="100"/>
      <c r="CK242" s="103"/>
      <c r="CL242" s="101"/>
      <c r="CM242" s="103"/>
    </row>
    <row r="243" spans="1:91" x14ac:dyDescent="0.2">
      <c r="A243" s="97">
        <v>608</v>
      </c>
      <c r="B243" s="74"/>
      <c r="C243" s="102"/>
      <c r="D243" s="103"/>
      <c r="AZ243" s="137" t="s">
        <v>2160</v>
      </c>
      <c r="BA243" s="138" t="s">
        <v>2161</v>
      </c>
      <c r="BB243" s="137" t="s">
        <v>353</v>
      </c>
      <c r="BC243" s="138" t="s">
        <v>337</v>
      </c>
      <c r="BD243" s="137" t="s">
        <v>2703</v>
      </c>
      <c r="BE243" s="138" t="s">
        <v>2704</v>
      </c>
      <c r="BF243" s="137" t="s">
        <v>97</v>
      </c>
      <c r="BG243" s="138" t="s">
        <v>2724</v>
      </c>
      <c r="BH243" s="137" t="s">
        <v>378</v>
      </c>
      <c r="BI243" s="113" t="s">
        <v>835</v>
      </c>
      <c r="BJ243" s="100"/>
      <c r="BK243" s="103"/>
      <c r="BL243" s="102"/>
      <c r="BM243" s="139"/>
      <c r="BN243" s="137" t="s">
        <v>2492</v>
      </c>
      <c r="BO243" s="138" t="s">
        <v>2493</v>
      </c>
      <c r="BP243" s="101"/>
      <c r="BQ243" s="101"/>
      <c r="BR243" s="100"/>
      <c r="BS243" s="103"/>
      <c r="BT243" s="137" t="s">
        <v>1912</v>
      </c>
      <c r="BU243" s="138" t="s">
        <v>1913</v>
      </c>
      <c r="BV243" s="102"/>
      <c r="BW243" s="139"/>
      <c r="BX243" s="137" t="s">
        <v>2853</v>
      </c>
      <c r="BY243" s="138" t="s">
        <v>2854</v>
      </c>
      <c r="BZ243" s="137" t="s">
        <v>363</v>
      </c>
      <c r="CA243" s="138" t="s">
        <v>1945</v>
      </c>
      <c r="CB243" s="102"/>
      <c r="CC243" s="139"/>
      <c r="CD243" s="102"/>
      <c r="CE243" s="139"/>
      <c r="CF243" s="101"/>
      <c r="CG243" s="101"/>
      <c r="CH243" s="100"/>
      <c r="CI243" s="103"/>
      <c r="CJ243" s="100"/>
      <c r="CK243" s="103"/>
      <c r="CL243" s="101"/>
      <c r="CM243" s="103"/>
    </row>
    <row r="244" spans="1:91" x14ac:dyDescent="0.2">
      <c r="A244" s="97">
        <v>609</v>
      </c>
      <c r="B244" s="74"/>
      <c r="C244" s="102"/>
      <c r="D244" s="103"/>
      <c r="AZ244" s="137" t="s">
        <v>279</v>
      </c>
      <c r="BA244" s="138" t="s">
        <v>2162</v>
      </c>
      <c r="BB244" s="137" t="s">
        <v>175</v>
      </c>
      <c r="BC244" s="113" t="s">
        <v>2680</v>
      </c>
      <c r="BD244" s="137" t="s">
        <v>2450</v>
      </c>
      <c r="BE244" s="138" t="s">
        <v>346</v>
      </c>
      <c r="BF244" s="137" t="s">
        <v>1868</v>
      </c>
      <c r="BG244" s="138" t="s">
        <v>1869</v>
      </c>
      <c r="BH244" s="137" t="s">
        <v>1026</v>
      </c>
      <c r="BI244" s="113" t="s">
        <v>1833</v>
      </c>
      <c r="BJ244" s="100"/>
      <c r="BK244" s="103"/>
      <c r="BL244" s="102"/>
      <c r="BM244" s="139"/>
      <c r="BN244" s="102"/>
      <c r="BO244" s="139"/>
      <c r="BP244" s="101"/>
      <c r="BQ244" s="101"/>
      <c r="BR244" s="100"/>
      <c r="BS244" s="103"/>
      <c r="BT244" s="137" t="s">
        <v>90</v>
      </c>
      <c r="BU244" s="138" t="s">
        <v>1914</v>
      </c>
      <c r="BV244" s="102"/>
      <c r="BW244" s="139"/>
      <c r="BX244" s="137" t="s">
        <v>327</v>
      </c>
      <c r="BY244" s="138" t="s">
        <v>2855</v>
      </c>
      <c r="BZ244" s="137"/>
      <c r="CA244" s="138"/>
      <c r="CB244" s="101"/>
      <c r="CC244" s="101"/>
      <c r="CD244" s="102"/>
      <c r="CE244" s="139"/>
      <c r="CF244" s="101"/>
      <c r="CG244" s="101"/>
      <c r="CH244" s="100"/>
      <c r="CI244" s="103"/>
      <c r="CJ244" s="100"/>
      <c r="CK244" s="103"/>
      <c r="CL244" s="101"/>
      <c r="CM244" s="103"/>
    </row>
    <row r="245" spans="1:91" x14ac:dyDescent="0.2">
      <c r="A245" s="97">
        <v>610</v>
      </c>
      <c r="B245" s="74"/>
      <c r="C245" s="102"/>
      <c r="D245" s="103"/>
      <c r="AZ245" s="137" t="s">
        <v>97</v>
      </c>
      <c r="BA245" s="138" t="s">
        <v>1334</v>
      </c>
      <c r="BB245" s="102"/>
      <c r="BC245" s="139"/>
      <c r="BD245" s="137" t="s">
        <v>2451</v>
      </c>
      <c r="BE245" s="138" t="s">
        <v>874</v>
      </c>
      <c r="BF245" s="137" t="s">
        <v>1316</v>
      </c>
      <c r="BG245" s="113" t="s">
        <v>2086</v>
      </c>
      <c r="BH245" s="137" t="s">
        <v>95</v>
      </c>
      <c r="BI245" s="113" t="s">
        <v>1832</v>
      </c>
      <c r="BJ245" s="100"/>
      <c r="BK245" s="103"/>
      <c r="BL245" s="102"/>
      <c r="BM245" s="139"/>
      <c r="BN245" s="137"/>
      <c r="BO245" s="138"/>
      <c r="BP245" s="101"/>
      <c r="BQ245" s="101"/>
      <c r="BR245" s="100"/>
      <c r="BS245" s="103"/>
      <c r="BT245" s="137" t="s">
        <v>99</v>
      </c>
      <c r="BU245" s="138" t="s">
        <v>2265</v>
      </c>
      <c r="BV245" s="102"/>
      <c r="BW245" s="139"/>
      <c r="BX245" s="101"/>
      <c r="BY245" s="101"/>
      <c r="BZ245" s="100"/>
      <c r="CA245" s="103"/>
      <c r="CB245" s="101"/>
      <c r="CC245" s="101"/>
      <c r="CD245" s="102"/>
      <c r="CE245" s="139"/>
      <c r="CF245" s="101"/>
      <c r="CG245" s="101"/>
      <c r="CH245" s="100"/>
      <c r="CI245" s="103"/>
      <c r="CJ245" s="100"/>
      <c r="CK245" s="103"/>
      <c r="CL245" s="101"/>
      <c r="CM245" s="103"/>
    </row>
    <row r="246" spans="1:91" x14ac:dyDescent="0.2">
      <c r="A246" s="97">
        <v>611</v>
      </c>
      <c r="B246" s="74"/>
      <c r="C246" s="102"/>
      <c r="D246" s="103"/>
      <c r="AZ246" s="137" t="s">
        <v>2460</v>
      </c>
      <c r="BA246" s="138" t="s">
        <v>1676</v>
      </c>
      <c r="BB246" s="102"/>
      <c r="BC246" s="139"/>
      <c r="BD246" s="137" t="s">
        <v>2218</v>
      </c>
      <c r="BE246" s="138" t="s">
        <v>2140</v>
      </c>
      <c r="BF246" s="137" t="s">
        <v>95</v>
      </c>
      <c r="BG246" s="113" t="s">
        <v>1574</v>
      </c>
      <c r="BH246" s="101"/>
      <c r="BI246" s="101"/>
      <c r="BJ246" s="100"/>
      <c r="BK246" s="103"/>
      <c r="BL246" s="102"/>
      <c r="BM246" s="139"/>
      <c r="BN246" s="137"/>
      <c r="BO246" s="138"/>
      <c r="BP246" s="101"/>
      <c r="BQ246" s="101"/>
      <c r="BR246" s="100"/>
      <c r="BS246" s="103"/>
      <c r="BT246" s="137" t="s">
        <v>2834</v>
      </c>
      <c r="BU246" s="138" t="s">
        <v>2835</v>
      </c>
      <c r="BV246" s="100"/>
      <c r="BW246" s="103"/>
      <c r="BX246" s="101"/>
      <c r="BY246" s="101"/>
      <c r="BZ246" s="100"/>
      <c r="CA246" s="103"/>
      <c r="CB246" s="101"/>
      <c r="CC246" s="101"/>
      <c r="CD246" s="137"/>
      <c r="CE246" s="138"/>
      <c r="CF246" s="101"/>
      <c r="CG246" s="101"/>
      <c r="CH246" s="100"/>
      <c r="CI246" s="103"/>
      <c r="CJ246" s="100"/>
      <c r="CK246" s="103"/>
      <c r="CL246" s="101"/>
      <c r="CM246" s="103"/>
    </row>
    <row r="247" spans="1:91" x14ac:dyDescent="0.2">
      <c r="A247" s="97">
        <v>612</v>
      </c>
      <c r="B247" s="74"/>
      <c r="C247" s="102"/>
      <c r="D247" s="103"/>
      <c r="AZ247" s="137" t="s">
        <v>2461</v>
      </c>
      <c r="BA247" s="138" t="s">
        <v>2462</v>
      </c>
      <c r="BB247" s="102"/>
      <c r="BC247" s="139"/>
      <c r="BD247" s="137" t="s">
        <v>2705</v>
      </c>
      <c r="BE247" s="113" t="s">
        <v>2706</v>
      </c>
      <c r="BF247" s="137" t="s">
        <v>2725</v>
      </c>
      <c r="BG247" s="113" t="s">
        <v>2726</v>
      </c>
      <c r="BH247" s="101"/>
      <c r="BI247" s="101"/>
      <c r="BJ247" s="100"/>
      <c r="BK247" s="103"/>
      <c r="BL247" s="102"/>
      <c r="BM247" s="139"/>
      <c r="BN247" s="137"/>
      <c r="BO247" s="138"/>
      <c r="BP247" s="101"/>
      <c r="BQ247" s="101"/>
      <c r="BR247" s="100"/>
      <c r="BS247" s="103"/>
      <c r="BT247" s="137" t="s">
        <v>2836</v>
      </c>
      <c r="BU247" s="138" t="s">
        <v>1951</v>
      </c>
      <c r="BV247" s="100"/>
      <c r="BW247" s="103"/>
      <c r="BX247" s="101"/>
      <c r="BY247" s="101"/>
      <c r="BZ247" s="100"/>
      <c r="CA247" s="103"/>
      <c r="CB247" s="101"/>
      <c r="CC247" s="101"/>
      <c r="CD247" s="100"/>
      <c r="CE247" s="103"/>
      <c r="CF247" s="101"/>
      <c r="CG247" s="101"/>
      <c r="CH247" s="100"/>
      <c r="CI247" s="103"/>
      <c r="CJ247" s="100"/>
      <c r="CK247" s="103"/>
      <c r="CL247" s="101"/>
      <c r="CM247" s="103"/>
    </row>
    <row r="248" spans="1:91" x14ac:dyDescent="0.2">
      <c r="A248" s="97">
        <v>613</v>
      </c>
      <c r="B248" s="74"/>
      <c r="C248" s="102"/>
      <c r="D248" s="103"/>
      <c r="AZ248" s="137" t="s">
        <v>863</v>
      </c>
      <c r="BA248" s="113" t="s">
        <v>1688</v>
      </c>
      <c r="BB248" s="102"/>
      <c r="BC248" s="139"/>
      <c r="BD248" s="137" t="s">
        <v>116</v>
      </c>
      <c r="BE248" s="113" t="s">
        <v>2707</v>
      </c>
      <c r="BF248" s="137" t="s">
        <v>1124</v>
      </c>
      <c r="BG248" s="113" t="s">
        <v>2422</v>
      </c>
      <c r="BH248" s="101"/>
      <c r="BI248" s="101"/>
      <c r="BJ248" s="100"/>
      <c r="BK248" s="103"/>
      <c r="BL248" s="102"/>
      <c r="BM248" s="139"/>
      <c r="BN248" s="100"/>
      <c r="BO248" s="103"/>
      <c r="BP248" s="101"/>
      <c r="BQ248" s="101"/>
      <c r="BR248" s="100"/>
      <c r="BS248" s="103"/>
      <c r="BT248" s="102"/>
      <c r="BU248" s="139"/>
      <c r="BV248" s="100"/>
      <c r="BW248" s="103"/>
      <c r="BX248" s="101"/>
      <c r="BY248" s="101"/>
      <c r="BZ248" s="100"/>
      <c r="CA248" s="103"/>
      <c r="CB248" s="101"/>
      <c r="CC248" s="101"/>
      <c r="CD248" s="100"/>
      <c r="CE248" s="103"/>
      <c r="CF248" s="101"/>
      <c r="CG248" s="101"/>
      <c r="CH248" s="100"/>
      <c r="CI248" s="103"/>
      <c r="CJ248" s="100"/>
      <c r="CK248" s="103"/>
      <c r="CL248" s="101"/>
      <c r="CM248" s="103"/>
    </row>
    <row r="249" spans="1:91" x14ac:dyDescent="0.2">
      <c r="A249" s="97">
        <v>614</v>
      </c>
      <c r="B249" s="74"/>
      <c r="C249" s="102"/>
      <c r="D249" s="103"/>
      <c r="AZ249" s="135"/>
      <c r="BA249" s="136"/>
      <c r="BB249" s="102"/>
      <c r="BC249" s="139"/>
      <c r="BD249" s="137" t="s">
        <v>320</v>
      </c>
      <c r="BE249" s="113" t="s">
        <v>1509</v>
      </c>
      <c r="BF249" s="137" t="s">
        <v>2087</v>
      </c>
      <c r="BG249" s="113" t="s">
        <v>753</v>
      </c>
      <c r="BH249" s="101"/>
      <c r="BI249" s="101"/>
      <c r="BJ249" s="142"/>
      <c r="BK249" s="143"/>
      <c r="BL249" s="101"/>
      <c r="BM249" s="101"/>
      <c r="BN249" s="100"/>
      <c r="BO249" s="103"/>
      <c r="BP249" s="101"/>
      <c r="BQ249" s="101"/>
      <c r="BR249" s="100"/>
      <c r="BS249" s="103"/>
      <c r="BT249" s="101"/>
      <c r="BU249" s="101"/>
      <c r="BV249" s="100"/>
      <c r="BW249" s="103"/>
      <c r="BX249" s="101"/>
      <c r="BY249" s="101"/>
      <c r="BZ249" s="100"/>
      <c r="CA249" s="103"/>
      <c r="CB249" s="101"/>
      <c r="CC249" s="101"/>
      <c r="CD249" s="100"/>
      <c r="CE249" s="103"/>
      <c r="CF249" s="101"/>
      <c r="CG249" s="101"/>
      <c r="CH249" s="100"/>
      <c r="CI249" s="103"/>
      <c r="CJ249" s="100"/>
      <c r="CK249" s="103"/>
      <c r="CL249" s="101"/>
      <c r="CM249" s="103"/>
    </row>
    <row r="250" spans="1:91" ht="13.5" thickBot="1" x14ac:dyDescent="0.25">
      <c r="A250" s="104">
        <v>615</v>
      </c>
      <c r="B250" s="105"/>
      <c r="C250" s="106"/>
      <c r="D250" s="107"/>
      <c r="AZ250" s="102"/>
      <c r="BA250" s="139"/>
      <c r="BB250" s="102"/>
      <c r="BC250" s="139"/>
      <c r="BD250" s="137" t="s">
        <v>1853</v>
      </c>
      <c r="BE250" s="113" t="s">
        <v>1854</v>
      </c>
      <c r="BF250" s="137" t="s">
        <v>2727</v>
      </c>
      <c r="BG250" s="113" t="s">
        <v>2728</v>
      </c>
      <c r="BH250" s="110"/>
      <c r="BI250" s="110"/>
      <c r="BJ250" s="144"/>
      <c r="BK250" s="145"/>
      <c r="BL250" s="110"/>
      <c r="BM250" s="110"/>
      <c r="BN250" s="109"/>
      <c r="BO250" s="107"/>
      <c r="BP250" s="110"/>
      <c r="BQ250" s="110"/>
      <c r="BR250" s="109"/>
      <c r="BS250" s="107"/>
      <c r="BT250" s="110"/>
      <c r="BU250" s="110"/>
      <c r="BV250" s="109"/>
      <c r="BW250" s="107"/>
      <c r="BX250" s="110"/>
      <c r="BY250" s="110"/>
      <c r="BZ250" s="109"/>
      <c r="CA250" s="107"/>
      <c r="CB250" s="110"/>
      <c r="CC250" s="110"/>
      <c r="CD250" s="109"/>
      <c r="CE250" s="107"/>
      <c r="CF250" s="110"/>
      <c r="CG250" s="110"/>
      <c r="CH250" s="109"/>
      <c r="CI250" s="107"/>
      <c r="CJ250" s="109"/>
      <c r="CK250" s="107"/>
      <c r="CL250" s="110"/>
      <c r="CM250" s="107"/>
    </row>
    <row r="251" spans="1:91" x14ac:dyDescent="0.2">
      <c r="C251" s="96"/>
      <c r="D251" s="96"/>
      <c r="Q251" s="96"/>
      <c r="R251" s="96"/>
      <c r="AE251" s="96"/>
      <c r="AF251" s="96"/>
    </row>
    <row r="270" spans="3:32" x14ac:dyDescent="0.2">
      <c r="C270" s="96"/>
      <c r="D270" s="96"/>
      <c r="Q270" s="96"/>
      <c r="R270" s="96"/>
      <c r="AE270" s="96"/>
      <c r="AF270" s="96"/>
    </row>
    <row r="307" spans="3:32" x14ac:dyDescent="0.2">
      <c r="C307" s="96"/>
      <c r="D307" s="96"/>
      <c r="Q307" s="96"/>
      <c r="R307" s="96"/>
      <c r="AE307" s="96"/>
      <c r="AF307" s="96"/>
    </row>
  </sheetData>
  <mergeCells count="420">
    <mergeCell ref="AE143:AE147"/>
    <mergeCell ref="AN143:AN147"/>
    <mergeCell ref="C143:C147"/>
    <mergeCell ref="L143:L147"/>
    <mergeCell ref="Q143:Q147"/>
    <mergeCell ref="Z143:Z147"/>
    <mergeCell ref="AE138:AE142"/>
    <mergeCell ref="AN138:AN142"/>
    <mergeCell ref="C138:C142"/>
    <mergeCell ref="D143:D147"/>
    <mergeCell ref="M143:M147"/>
    <mergeCell ref="R143:R147"/>
    <mergeCell ref="AA143:AA147"/>
    <mergeCell ref="AE136:AE137"/>
    <mergeCell ref="AN136:AN137"/>
    <mergeCell ref="C136:C137"/>
    <mergeCell ref="M133:M134"/>
    <mergeCell ref="M136:M137"/>
    <mergeCell ref="R136:R137"/>
    <mergeCell ref="L138:L142"/>
    <mergeCell ref="Q138:Q142"/>
    <mergeCell ref="Z138:Z142"/>
    <mergeCell ref="Q136:Q137"/>
    <mergeCell ref="Z136:Z137"/>
    <mergeCell ref="AN133:AN134"/>
    <mergeCell ref="M138:M142"/>
    <mergeCell ref="AA136:AA137"/>
    <mergeCell ref="R138:R142"/>
    <mergeCell ref="AA138:AA142"/>
    <mergeCell ref="L136:L137"/>
    <mergeCell ref="D138:D142"/>
    <mergeCell ref="D136:D137"/>
    <mergeCell ref="L123:L127"/>
    <mergeCell ref="Q123:Q127"/>
    <mergeCell ref="AE133:AE134"/>
    <mergeCell ref="C128:C132"/>
    <mergeCell ref="L128:L132"/>
    <mergeCell ref="Q128:Q132"/>
    <mergeCell ref="Z128:Z132"/>
    <mergeCell ref="Z123:Z127"/>
    <mergeCell ref="D123:D127"/>
    <mergeCell ref="C133:C134"/>
    <mergeCell ref="L133:L134"/>
    <mergeCell ref="Q133:Q134"/>
    <mergeCell ref="Z133:Z134"/>
    <mergeCell ref="AE128:AE132"/>
    <mergeCell ref="D128:D132"/>
    <mergeCell ref="D133:D134"/>
    <mergeCell ref="C123:C127"/>
    <mergeCell ref="M123:M127"/>
    <mergeCell ref="M128:M132"/>
    <mergeCell ref="R133:R134"/>
    <mergeCell ref="AA133:AA134"/>
    <mergeCell ref="AN128:AN132"/>
    <mergeCell ref="AE123:AE127"/>
    <mergeCell ref="AN113:AN117"/>
    <mergeCell ref="S122:U122"/>
    <mergeCell ref="W122:Y122"/>
    <mergeCell ref="AG122:AI122"/>
    <mergeCell ref="AA113:AA117"/>
    <mergeCell ref="AF123:AF127"/>
    <mergeCell ref="AF128:AF132"/>
    <mergeCell ref="AK122:AM122"/>
    <mergeCell ref="AA128:AA132"/>
    <mergeCell ref="AE106:AE107"/>
    <mergeCell ref="Z106:Z107"/>
    <mergeCell ref="C113:C117"/>
    <mergeCell ref="L113:L117"/>
    <mergeCell ref="Q113:Q117"/>
    <mergeCell ref="Z113:Z117"/>
    <mergeCell ref="AE113:AE117"/>
    <mergeCell ref="R113:R117"/>
    <mergeCell ref="AN106:AN107"/>
    <mergeCell ref="C108:C112"/>
    <mergeCell ref="L108:L112"/>
    <mergeCell ref="Q108:Q112"/>
    <mergeCell ref="Z108:Z112"/>
    <mergeCell ref="AE108:AE112"/>
    <mergeCell ref="AN108:AN112"/>
    <mergeCell ref="C106:C107"/>
    <mergeCell ref="L106:L107"/>
    <mergeCell ref="Q106:Q107"/>
    <mergeCell ref="D106:D107"/>
    <mergeCell ref="D108:D112"/>
    <mergeCell ref="D113:D117"/>
    <mergeCell ref="R106:R107"/>
    <mergeCell ref="AA106:AA107"/>
    <mergeCell ref="R108:R112"/>
    <mergeCell ref="AN98:AN102"/>
    <mergeCell ref="AE93:AE97"/>
    <mergeCell ref="AF93:AF97"/>
    <mergeCell ref="C103:C104"/>
    <mergeCell ref="L103:L104"/>
    <mergeCell ref="Q103:Q104"/>
    <mergeCell ref="Z103:Z104"/>
    <mergeCell ref="C93:C97"/>
    <mergeCell ref="L93:L97"/>
    <mergeCell ref="Q93:Q97"/>
    <mergeCell ref="L98:L102"/>
    <mergeCell ref="Q98:Q102"/>
    <mergeCell ref="Z98:Z102"/>
    <mergeCell ref="AE103:AE104"/>
    <mergeCell ref="M103:M104"/>
    <mergeCell ref="R93:R97"/>
    <mergeCell ref="AA93:AA97"/>
    <mergeCell ref="R98:R102"/>
    <mergeCell ref="C98:C102"/>
    <mergeCell ref="D93:D97"/>
    <mergeCell ref="D98:D102"/>
    <mergeCell ref="D103:D104"/>
    <mergeCell ref="R103:R104"/>
    <mergeCell ref="AA103:AA104"/>
    <mergeCell ref="Z83:Z87"/>
    <mergeCell ref="AE83:AE87"/>
    <mergeCell ref="AN83:AN87"/>
    <mergeCell ref="E92:G92"/>
    <mergeCell ref="I92:K92"/>
    <mergeCell ref="S92:U92"/>
    <mergeCell ref="W92:Y92"/>
    <mergeCell ref="AG92:AI92"/>
    <mergeCell ref="AK92:AM92"/>
    <mergeCell ref="AF83:AF87"/>
    <mergeCell ref="AA83:AA87"/>
    <mergeCell ref="AE92:AF92"/>
    <mergeCell ref="AN92:AO92"/>
    <mergeCell ref="AO83:AO87"/>
    <mergeCell ref="M83:M87"/>
    <mergeCell ref="Z78:Z82"/>
    <mergeCell ref="AE78:AE82"/>
    <mergeCell ref="AN78:AN82"/>
    <mergeCell ref="AA78:AA82"/>
    <mergeCell ref="R78:R82"/>
    <mergeCell ref="C76:C77"/>
    <mergeCell ref="L76:L77"/>
    <mergeCell ref="Q76:Q77"/>
    <mergeCell ref="AE76:AE77"/>
    <mergeCell ref="Z76:Z77"/>
    <mergeCell ref="D76:D77"/>
    <mergeCell ref="D78:D82"/>
    <mergeCell ref="R76:R77"/>
    <mergeCell ref="AA76:AA77"/>
    <mergeCell ref="AN76:AN77"/>
    <mergeCell ref="M76:M77"/>
    <mergeCell ref="M78:M82"/>
    <mergeCell ref="Z73:Z74"/>
    <mergeCell ref="C63:C67"/>
    <mergeCell ref="L63:L67"/>
    <mergeCell ref="Q63:Q67"/>
    <mergeCell ref="AE73:AE74"/>
    <mergeCell ref="C68:C72"/>
    <mergeCell ref="Q68:Q72"/>
    <mergeCell ref="Z68:Z72"/>
    <mergeCell ref="Z63:Z67"/>
    <mergeCell ref="R68:R72"/>
    <mergeCell ref="D73:D74"/>
    <mergeCell ref="L68:L72"/>
    <mergeCell ref="M73:M74"/>
    <mergeCell ref="AA68:AA72"/>
    <mergeCell ref="AF68:AF72"/>
    <mergeCell ref="C53:C57"/>
    <mergeCell ref="L53:L57"/>
    <mergeCell ref="Q53:Q57"/>
    <mergeCell ref="Z53:Z57"/>
    <mergeCell ref="AE53:AE57"/>
    <mergeCell ref="M53:M57"/>
    <mergeCell ref="R53:R57"/>
    <mergeCell ref="AF53:AF57"/>
    <mergeCell ref="E62:G62"/>
    <mergeCell ref="I62:K62"/>
    <mergeCell ref="S62:U62"/>
    <mergeCell ref="W62:Y62"/>
    <mergeCell ref="D63:D67"/>
    <mergeCell ref="D68:D72"/>
    <mergeCell ref="Z62:AA62"/>
    <mergeCell ref="D53:D57"/>
    <mergeCell ref="AN46:AN47"/>
    <mergeCell ref="C48:C52"/>
    <mergeCell ref="L48:L52"/>
    <mergeCell ref="Q48:Q52"/>
    <mergeCell ref="Z48:Z52"/>
    <mergeCell ref="AE48:AE52"/>
    <mergeCell ref="AN48:AN52"/>
    <mergeCell ref="C46:C47"/>
    <mergeCell ref="L46:L47"/>
    <mergeCell ref="Q46:Q47"/>
    <mergeCell ref="AE46:AE47"/>
    <mergeCell ref="Z46:Z47"/>
    <mergeCell ref="D46:D47"/>
    <mergeCell ref="D48:D52"/>
    <mergeCell ref="AE33:AE37"/>
    <mergeCell ref="AG32:AI32"/>
    <mergeCell ref="AK32:AM32"/>
    <mergeCell ref="Q43:Q44"/>
    <mergeCell ref="Z43:Z44"/>
    <mergeCell ref="C33:C37"/>
    <mergeCell ref="L33:L37"/>
    <mergeCell ref="Q33:Q37"/>
    <mergeCell ref="AE43:AE44"/>
    <mergeCell ref="C38:C42"/>
    <mergeCell ref="D33:D37"/>
    <mergeCell ref="D38:D42"/>
    <mergeCell ref="D43:D44"/>
    <mergeCell ref="E32:G32"/>
    <mergeCell ref="I32:K32"/>
    <mergeCell ref="L38:L42"/>
    <mergeCell ref="L43:L44"/>
    <mergeCell ref="R33:R37"/>
    <mergeCell ref="AA33:AA37"/>
    <mergeCell ref="S32:U32"/>
    <mergeCell ref="W32:Y32"/>
    <mergeCell ref="AA43:AA44"/>
    <mergeCell ref="E2:G2"/>
    <mergeCell ref="I2:K2"/>
    <mergeCell ref="C3:C7"/>
    <mergeCell ref="L3:L7"/>
    <mergeCell ref="Q18:Q22"/>
    <mergeCell ref="Z18:Z22"/>
    <mergeCell ref="AE13:AE14"/>
    <mergeCell ref="AN13:AN14"/>
    <mergeCell ref="AE16:AE17"/>
    <mergeCell ref="AN16:AN17"/>
    <mergeCell ref="AA18:AA22"/>
    <mergeCell ref="AF18:AF22"/>
    <mergeCell ref="AF16:AF17"/>
    <mergeCell ref="R16:R17"/>
    <mergeCell ref="S2:U2"/>
    <mergeCell ref="W2:Y2"/>
    <mergeCell ref="Q3:Q7"/>
    <mergeCell ref="Z3:Z7"/>
    <mergeCell ref="AE8:AE12"/>
    <mergeCell ref="AN8:AN12"/>
    <mergeCell ref="AE18:AE22"/>
    <mergeCell ref="AN18:AN22"/>
    <mergeCell ref="M3:M7"/>
    <mergeCell ref="M8:M12"/>
    <mergeCell ref="AG2:AI2"/>
    <mergeCell ref="AK2:AM2"/>
    <mergeCell ref="AE3:AE7"/>
    <mergeCell ref="AE23:AE27"/>
    <mergeCell ref="L8:L12"/>
    <mergeCell ref="Q8:Q12"/>
    <mergeCell ref="AA16:AA17"/>
    <mergeCell ref="R18:R22"/>
    <mergeCell ref="R23:R27"/>
    <mergeCell ref="AA23:AA27"/>
    <mergeCell ref="R3:R7"/>
    <mergeCell ref="AA3:AA7"/>
    <mergeCell ref="R8:R12"/>
    <mergeCell ref="AA8:AA12"/>
    <mergeCell ref="R13:R14"/>
    <mergeCell ref="AA13:AA14"/>
    <mergeCell ref="Z8:Z12"/>
    <mergeCell ref="Z23:Z27"/>
    <mergeCell ref="Z13:Z14"/>
    <mergeCell ref="Z16:Z17"/>
    <mergeCell ref="L23:L27"/>
    <mergeCell ref="L13:L14"/>
    <mergeCell ref="L16:L17"/>
    <mergeCell ref="Q23:Q27"/>
    <mergeCell ref="Q13:Q14"/>
    <mergeCell ref="Q16:Q17"/>
    <mergeCell ref="C18:C22"/>
    <mergeCell ref="L18:L22"/>
    <mergeCell ref="M13:M14"/>
    <mergeCell ref="M16:M17"/>
    <mergeCell ref="M18:M22"/>
    <mergeCell ref="M23:M27"/>
    <mergeCell ref="C92:D92"/>
    <mergeCell ref="C62:D62"/>
    <mergeCell ref="C83:C87"/>
    <mergeCell ref="D83:D87"/>
    <mergeCell ref="Q73:Q74"/>
    <mergeCell ref="Q78:Q82"/>
    <mergeCell ref="Q83:Q87"/>
    <mergeCell ref="D3:D7"/>
    <mergeCell ref="D8:D12"/>
    <mergeCell ref="D13:D14"/>
    <mergeCell ref="D16:D17"/>
    <mergeCell ref="D18:D22"/>
    <mergeCell ref="D23:D27"/>
    <mergeCell ref="C8:C12"/>
    <mergeCell ref="C73:C74"/>
    <mergeCell ref="C78:C82"/>
    <mergeCell ref="C23:C27"/>
    <mergeCell ref="C13:C14"/>
    <mergeCell ref="C16:C17"/>
    <mergeCell ref="M93:M97"/>
    <mergeCell ref="M98:M102"/>
    <mergeCell ref="L92:M92"/>
    <mergeCell ref="L62:M62"/>
    <mergeCell ref="M33:M37"/>
    <mergeCell ref="M38:M42"/>
    <mergeCell ref="M43:M44"/>
    <mergeCell ref="M46:M47"/>
    <mergeCell ref="M48:M52"/>
    <mergeCell ref="L73:L74"/>
    <mergeCell ref="L78:L82"/>
    <mergeCell ref="L83:L87"/>
    <mergeCell ref="M63:M67"/>
    <mergeCell ref="M68:M72"/>
    <mergeCell ref="AA108:AA112"/>
    <mergeCell ref="AA98:AA102"/>
    <mergeCell ref="Z93:Z97"/>
    <mergeCell ref="R123:R127"/>
    <mergeCell ref="AA123:AA127"/>
    <mergeCell ref="R128:R132"/>
    <mergeCell ref="AF3:AF7"/>
    <mergeCell ref="AO3:AO7"/>
    <mergeCell ref="AF8:AF12"/>
    <mergeCell ref="AO8:AO12"/>
    <mergeCell ref="AF13:AF14"/>
    <mergeCell ref="AO13:AO14"/>
    <mergeCell ref="AO16:AO17"/>
    <mergeCell ref="AF33:AF37"/>
    <mergeCell ref="AN33:AN37"/>
    <mergeCell ref="AO18:AO22"/>
    <mergeCell ref="AF23:AF27"/>
    <mergeCell ref="AO23:AO27"/>
    <mergeCell ref="AN32:AO32"/>
    <mergeCell ref="AN3:AN7"/>
    <mergeCell ref="AN23:AN27"/>
    <mergeCell ref="AO123:AO127"/>
    <mergeCell ref="AO93:AO97"/>
    <mergeCell ref="AF98:AF102"/>
    <mergeCell ref="AF103:AF104"/>
    <mergeCell ref="AO103:AO104"/>
    <mergeCell ref="AF106:AF107"/>
    <mergeCell ref="AO106:AO107"/>
    <mergeCell ref="AK62:AM62"/>
    <mergeCell ref="AF76:AF77"/>
    <mergeCell ref="AO76:AO77"/>
    <mergeCell ref="AF78:AF82"/>
    <mergeCell ref="AO78:AO82"/>
    <mergeCell ref="AE62:AF62"/>
    <mergeCell ref="AN62:AO62"/>
    <mergeCell ref="AF63:AF67"/>
    <mergeCell ref="AO63:AO67"/>
    <mergeCell ref="AO68:AO72"/>
    <mergeCell ref="AF73:AF74"/>
    <mergeCell ref="AO73:AO74"/>
    <mergeCell ref="AG62:AI62"/>
    <mergeCell ref="AN73:AN74"/>
    <mergeCell ref="AN93:AN97"/>
    <mergeCell ref="AE98:AE102"/>
    <mergeCell ref="AN63:AN67"/>
    <mergeCell ref="AE68:AE72"/>
    <mergeCell ref="AN68:AN72"/>
    <mergeCell ref="AE63:AE67"/>
    <mergeCell ref="AN2:AO2"/>
    <mergeCell ref="C32:D32"/>
    <mergeCell ref="L32:M32"/>
    <mergeCell ref="Q32:R32"/>
    <mergeCell ref="Z32:AA32"/>
    <mergeCell ref="AE32:AF32"/>
    <mergeCell ref="AF138:AF142"/>
    <mergeCell ref="AO138:AO142"/>
    <mergeCell ref="AF143:AF147"/>
    <mergeCell ref="AO143:AO147"/>
    <mergeCell ref="AN123:AN127"/>
    <mergeCell ref="C2:D2"/>
    <mergeCell ref="L2:M2"/>
    <mergeCell ref="Q2:R2"/>
    <mergeCell ref="Z2:AA2"/>
    <mergeCell ref="AE2:AF2"/>
    <mergeCell ref="AN103:AN104"/>
    <mergeCell ref="AO128:AO132"/>
    <mergeCell ref="AF133:AF134"/>
    <mergeCell ref="AO133:AO134"/>
    <mergeCell ref="AF136:AF137"/>
    <mergeCell ref="AO136:AO137"/>
    <mergeCell ref="AF108:AF112"/>
    <mergeCell ref="AO108:AO112"/>
    <mergeCell ref="AO33:AO37"/>
    <mergeCell ref="AF38:AF42"/>
    <mergeCell ref="C122:D122"/>
    <mergeCell ref="L122:M122"/>
    <mergeCell ref="Q122:R122"/>
    <mergeCell ref="Z122:AA122"/>
    <mergeCell ref="AE122:AF122"/>
    <mergeCell ref="AN122:AO122"/>
    <mergeCell ref="E122:G122"/>
    <mergeCell ref="I122:K122"/>
    <mergeCell ref="AF113:AF117"/>
    <mergeCell ref="AO113:AO117"/>
    <mergeCell ref="AO38:AO42"/>
    <mergeCell ref="R38:R42"/>
    <mergeCell ref="AA38:AA42"/>
    <mergeCell ref="Z38:Z42"/>
    <mergeCell ref="Z33:Z37"/>
    <mergeCell ref="R43:R44"/>
    <mergeCell ref="AF43:AF44"/>
    <mergeCell ref="AO43:AO44"/>
    <mergeCell ref="R46:R47"/>
    <mergeCell ref="AA46:AA47"/>
    <mergeCell ref="R48:R52"/>
    <mergeCell ref="AA48:AA52"/>
    <mergeCell ref="M106:M107"/>
    <mergeCell ref="M108:M112"/>
    <mergeCell ref="M113:M117"/>
    <mergeCell ref="Q38:Q42"/>
    <mergeCell ref="AN43:AN44"/>
    <mergeCell ref="C43:C44"/>
    <mergeCell ref="AF46:AF47"/>
    <mergeCell ref="AO46:AO47"/>
    <mergeCell ref="AF48:AF52"/>
    <mergeCell ref="AO48:AO52"/>
    <mergeCell ref="AO53:AO57"/>
    <mergeCell ref="AN53:AN57"/>
    <mergeCell ref="R63:R67"/>
    <mergeCell ref="AA63:AA67"/>
    <mergeCell ref="AA53:AA57"/>
    <mergeCell ref="R73:R74"/>
    <mergeCell ref="AA73:AA74"/>
    <mergeCell ref="R83:R87"/>
    <mergeCell ref="Q92:R92"/>
    <mergeCell ref="Z92:AA92"/>
    <mergeCell ref="Q62:R62"/>
    <mergeCell ref="AE38:AE42"/>
    <mergeCell ref="AN38:AN42"/>
    <mergeCell ref="AO98:AO102"/>
  </mergeCells>
  <phoneticPr fontId="2"/>
  <pageMargins left="0.51181102362204722" right="0.31496062992125984" top="1.4173228346456694" bottom="0.70866141732283472" header="0.51181102362204722" footer="0.51181102362204722"/>
  <pageSetup paperSize="9" scale="90" fitToHeight="5" orientation="landscape" horizontalDpi="4294967293" verticalDpi="400" r:id="rId1"/>
  <headerFooter alignWithMargins="0"/>
  <rowBreaks count="4" manualBreakCount="4">
    <brk id="30" max="41" man="1"/>
    <brk id="60" max="41" man="1"/>
    <brk id="90" max="41" man="1"/>
    <brk id="120" max="4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H22"/>
  <sheetViews>
    <sheetView zoomScaleNormal="100" workbookViewId="0"/>
  </sheetViews>
  <sheetFormatPr defaultRowHeight="13" x14ac:dyDescent="0.2"/>
  <cols>
    <col min="1" max="1" width="2" customWidth="1"/>
    <col min="2" max="2" width="3" customWidth="1"/>
    <col min="3" max="3" width="24.08984375" customWidth="1"/>
    <col min="4" max="4" width="3.08984375" customWidth="1"/>
    <col min="5" max="5" width="3.08984375" bestFit="1" customWidth="1"/>
    <col min="6" max="6" width="3" bestFit="1" customWidth="1"/>
    <col min="7" max="7" width="3.08984375" bestFit="1" customWidth="1"/>
    <col min="8" max="8" width="3.08984375" customWidth="1"/>
    <col min="9" max="11" width="3" customWidth="1"/>
    <col min="12" max="12" width="3.08984375" customWidth="1"/>
    <col min="13" max="15" width="3" customWidth="1"/>
    <col min="16" max="16" width="3.08984375" customWidth="1"/>
    <col min="17" max="19" width="3" customWidth="1"/>
    <col min="20" max="20" width="3.08984375" customWidth="1"/>
    <col min="21" max="23" width="3" customWidth="1"/>
    <col min="24" max="24" width="3.08984375" customWidth="1"/>
    <col min="25" max="30" width="3" customWidth="1"/>
    <col min="31" max="31" width="3.90625" customWidth="1"/>
    <col min="32" max="32" width="3" customWidth="1"/>
    <col min="33" max="33" width="3.7265625" customWidth="1"/>
    <col min="34" max="34" width="8.7265625" style="118"/>
    <col min="35" max="35" width="2.08984375" customWidth="1"/>
  </cols>
  <sheetData>
    <row r="2" spans="2:34" ht="21" x14ac:dyDescent="0.3">
      <c r="B2" s="32" t="s">
        <v>2559</v>
      </c>
    </row>
    <row r="3" spans="2:34" ht="11" customHeight="1" x14ac:dyDescent="0.3">
      <c r="B3" s="32"/>
      <c r="AH3"/>
    </row>
    <row r="4" spans="2:34" ht="21" x14ac:dyDescent="0.3">
      <c r="B4" s="32"/>
      <c r="D4" t="s">
        <v>2571</v>
      </c>
      <c r="AH4"/>
    </row>
    <row r="5" spans="2:34" ht="21" x14ac:dyDescent="0.3">
      <c r="B5" s="32"/>
      <c r="D5" t="s">
        <v>2031</v>
      </c>
      <c r="AH5"/>
    </row>
    <row r="6" spans="2:34" ht="13.5" thickBot="1" x14ac:dyDescent="0.25"/>
    <row r="7" spans="2:34" s="33" customFormat="1" ht="40" customHeight="1" thickBot="1" x14ac:dyDescent="0.25">
      <c r="C7" s="34"/>
      <c r="D7" s="184" t="s">
        <v>64</v>
      </c>
      <c r="E7" s="181"/>
      <c r="F7" s="181"/>
      <c r="G7" s="182"/>
      <c r="H7" s="183" t="s">
        <v>65</v>
      </c>
      <c r="I7" s="181"/>
      <c r="J7" s="181"/>
      <c r="K7" s="182"/>
      <c r="L7" s="183" t="s">
        <v>66</v>
      </c>
      <c r="M7" s="181"/>
      <c r="N7" s="181"/>
      <c r="O7" s="182"/>
      <c r="P7" s="183" t="s">
        <v>67</v>
      </c>
      <c r="Q7" s="181"/>
      <c r="R7" s="181"/>
      <c r="S7" s="182"/>
      <c r="T7" s="183" t="s">
        <v>68</v>
      </c>
      <c r="U7" s="181"/>
      <c r="V7" s="181"/>
      <c r="W7" s="182"/>
      <c r="X7" s="183" t="s">
        <v>69</v>
      </c>
      <c r="Y7" s="181"/>
      <c r="Z7" s="181"/>
      <c r="AA7" s="185"/>
      <c r="AB7" s="181" t="s">
        <v>15</v>
      </c>
      <c r="AC7" s="181"/>
      <c r="AD7" s="182"/>
      <c r="AE7" s="183" t="s">
        <v>16</v>
      </c>
      <c r="AF7" s="181"/>
      <c r="AG7" s="182"/>
      <c r="AH7" s="35" t="s">
        <v>17</v>
      </c>
    </row>
    <row r="8" spans="2:34" s="33" customFormat="1" ht="40" customHeight="1" x14ac:dyDescent="0.2">
      <c r="C8" s="36" t="s">
        <v>40</v>
      </c>
      <c r="D8" s="37"/>
      <c r="E8" s="38"/>
      <c r="F8" s="38"/>
      <c r="G8" s="39"/>
      <c r="H8" s="25" t="s">
        <v>70</v>
      </c>
      <c r="I8" s="38">
        <v>4</v>
      </c>
      <c r="J8" s="38" t="s">
        <v>71</v>
      </c>
      <c r="K8" s="39">
        <v>3</v>
      </c>
      <c r="L8" s="25" t="s">
        <v>70</v>
      </c>
      <c r="M8" s="38">
        <v>4</v>
      </c>
      <c r="N8" s="38" t="s">
        <v>71</v>
      </c>
      <c r="O8" s="39">
        <v>3</v>
      </c>
      <c r="P8" s="27" t="s">
        <v>70</v>
      </c>
      <c r="Q8" s="40">
        <v>4</v>
      </c>
      <c r="R8" s="40" t="s">
        <v>71</v>
      </c>
      <c r="S8" s="41">
        <v>1</v>
      </c>
      <c r="T8" s="27" t="s">
        <v>70</v>
      </c>
      <c r="U8" s="40">
        <v>4</v>
      </c>
      <c r="V8" s="40" t="s">
        <v>71</v>
      </c>
      <c r="W8" s="41">
        <v>1</v>
      </c>
      <c r="X8" s="27" t="s">
        <v>70</v>
      </c>
      <c r="Y8" s="40">
        <v>4</v>
      </c>
      <c r="Z8" s="38" t="s">
        <v>71</v>
      </c>
      <c r="AA8" s="26">
        <v>0</v>
      </c>
      <c r="AB8" s="38">
        <v>5</v>
      </c>
      <c r="AC8" s="38" t="s">
        <v>71</v>
      </c>
      <c r="AD8" s="39">
        <v>0</v>
      </c>
      <c r="AE8" s="27">
        <v>20</v>
      </c>
      <c r="AF8" s="40" t="s">
        <v>71</v>
      </c>
      <c r="AG8" s="41">
        <f t="shared" ref="AG8:AG13" si="0">G8+K8+O8+S8+W8+AA8</f>
        <v>8</v>
      </c>
      <c r="AH8" s="114">
        <v>1</v>
      </c>
    </row>
    <row r="9" spans="2:34" s="33" customFormat="1" ht="40" customHeight="1" x14ac:dyDescent="0.2">
      <c r="C9" s="42" t="s">
        <v>41</v>
      </c>
      <c r="D9" s="43" t="s">
        <v>72</v>
      </c>
      <c r="E9" s="44">
        <v>3</v>
      </c>
      <c r="F9" s="44" t="s">
        <v>71</v>
      </c>
      <c r="G9" s="45">
        <v>4</v>
      </c>
      <c r="H9" s="46"/>
      <c r="I9" s="44"/>
      <c r="J9" s="44"/>
      <c r="K9" s="45"/>
      <c r="L9" s="44" t="s">
        <v>72</v>
      </c>
      <c r="M9" s="44">
        <v>1</v>
      </c>
      <c r="N9" s="44" t="s">
        <v>71</v>
      </c>
      <c r="O9" s="45">
        <v>4</v>
      </c>
      <c r="P9" s="46" t="s">
        <v>70</v>
      </c>
      <c r="Q9" s="44">
        <v>4</v>
      </c>
      <c r="R9" s="44" t="s">
        <v>71</v>
      </c>
      <c r="S9" s="44">
        <v>3</v>
      </c>
      <c r="T9" s="46" t="s">
        <v>70</v>
      </c>
      <c r="U9" s="44">
        <v>4</v>
      </c>
      <c r="V9" s="44" t="s">
        <v>71</v>
      </c>
      <c r="W9" s="45">
        <v>2</v>
      </c>
      <c r="X9" s="44" t="s">
        <v>70</v>
      </c>
      <c r="Y9" s="44">
        <v>4</v>
      </c>
      <c r="Z9" s="44" t="s">
        <v>71</v>
      </c>
      <c r="AA9" s="47">
        <v>0</v>
      </c>
      <c r="AB9" s="44">
        <v>3</v>
      </c>
      <c r="AC9" s="44" t="s">
        <v>71</v>
      </c>
      <c r="AD9" s="45">
        <v>2</v>
      </c>
      <c r="AE9" s="46">
        <f>E9+I9+M9+Q9+U9+Y9</f>
        <v>16</v>
      </c>
      <c r="AF9" s="44" t="s">
        <v>71</v>
      </c>
      <c r="AG9" s="45">
        <f t="shared" si="0"/>
        <v>13</v>
      </c>
      <c r="AH9" s="115">
        <v>3</v>
      </c>
    </row>
    <row r="10" spans="2:34" s="33" customFormat="1" ht="40" customHeight="1" x14ac:dyDescent="0.2">
      <c r="C10" s="42" t="s">
        <v>73</v>
      </c>
      <c r="D10" s="43" t="s">
        <v>72</v>
      </c>
      <c r="E10" s="44">
        <v>3</v>
      </c>
      <c r="F10" s="44" t="s">
        <v>71</v>
      </c>
      <c r="G10" s="45">
        <v>4</v>
      </c>
      <c r="H10" s="55" t="s">
        <v>70</v>
      </c>
      <c r="I10" s="44">
        <v>4</v>
      </c>
      <c r="J10" s="44" t="s">
        <v>71</v>
      </c>
      <c r="K10" s="45">
        <v>1</v>
      </c>
      <c r="L10" s="46"/>
      <c r="M10" s="44"/>
      <c r="N10" s="44"/>
      <c r="O10" s="45"/>
      <c r="P10" s="55" t="s">
        <v>70</v>
      </c>
      <c r="Q10" s="56">
        <v>4</v>
      </c>
      <c r="R10" s="56" t="s">
        <v>71</v>
      </c>
      <c r="S10" s="57">
        <v>3</v>
      </c>
      <c r="T10" s="55" t="s">
        <v>70</v>
      </c>
      <c r="U10" s="56">
        <v>4</v>
      </c>
      <c r="V10" s="56" t="s">
        <v>71</v>
      </c>
      <c r="W10" s="57">
        <v>2</v>
      </c>
      <c r="X10" s="55" t="s">
        <v>70</v>
      </c>
      <c r="Y10" s="56">
        <v>4</v>
      </c>
      <c r="Z10" s="44" t="s">
        <v>71</v>
      </c>
      <c r="AA10" s="47">
        <v>1</v>
      </c>
      <c r="AB10" s="44">
        <v>4</v>
      </c>
      <c r="AC10" s="44" t="s">
        <v>71</v>
      </c>
      <c r="AD10" s="45">
        <v>1</v>
      </c>
      <c r="AE10" s="46">
        <f>E10+I10+M10+Q10+U10+Y10</f>
        <v>19</v>
      </c>
      <c r="AF10" s="44" t="s">
        <v>71</v>
      </c>
      <c r="AG10" s="45">
        <f t="shared" si="0"/>
        <v>11</v>
      </c>
      <c r="AH10" s="115">
        <v>2</v>
      </c>
    </row>
    <row r="11" spans="2:34" s="33" customFormat="1" ht="40" customHeight="1" x14ac:dyDescent="0.2">
      <c r="C11" s="42" t="s">
        <v>43</v>
      </c>
      <c r="D11" s="43" t="s">
        <v>72</v>
      </c>
      <c r="E11" s="44">
        <v>1</v>
      </c>
      <c r="F11" s="44" t="s">
        <v>71</v>
      </c>
      <c r="G11" s="44">
        <v>4</v>
      </c>
      <c r="H11" s="46" t="s">
        <v>72</v>
      </c>
      <c r="I11" s="44">
        <v>3</v>
      </c>
      <c r="J11" s="44" t="s">
        <v>71</v>
      </c>
      <c r="K11" s="45">
        <v>4</v>
      </c>
      <c r="L11" s="44" t="s">
        <v>72</v>
      </c>
      <c r="M11" s="44">
        <v>3</v>
      </c>
      <c r="N11" s="44" t="s">
        <v>71</v>
      </c>
      <c r="O11" s="45">
        <v>4</v>
      </c>
      <c r="P11" s="46"/>
      <c r="Q11" s="44"/>
      <c r="R11" s="44"/>
      <c r="S11" s="44"/>
      <c r="T11" s="46" t="s">
        <v>72</v>
      </c>
      <c r="U11" s="44">
        <v>1</v>
      </c>
      <c r="V11" s="44" t="s">
        <v>71</v>
      </c>
      <c r="W11" s="45">
        <v>4</v>
      </c>
      <c r="X11" s="46" t="s">
        <v>72</v>
      </c>
      <c r="Y11" s="44">
        <v>2</v>
      </c>
      <c r="Z11" s="44" t="s">
        <v>71</v>
      </c>
      <c r="AA11" s="47">
        <v>4</v>
      </c>
      <c r="AB11" s="44">
        <v>0</v>
      </c>
      <c r="AC11" s="44" t="s">
        <v>71</v>
      </c>
      <c r="AD11" s="45">
        <v>5</v>
      </c>
      <c r="AE11" s="46">
        <f>E11+I11+M11+Q11+U11+Y11</f>
        <v>10</v>
      </c>
      <c r="AF11" s="44" t="s">
        <v>71</v>
      </c>
      <c r="AG11" s="45">
        <f t="shared" si="0"/>
        <v>20</v>
      </c>
      <c r="AH11" s="115">
        <v>6</v>
      </c>
    </row>
    <row r="12" spans="2:34" s="33" customFormat="1" ht="40" customHeight="1" x14ac:dyDescent="0.2">
      <c r="C12" s="42" t="s">
        <v>74</v>
      </c>
      <c r="D12" s="43" t="s">
        <v>72</v>
      </c>
      <c r="E12" s="44">
        <v>1</v>
      </c>
      <c r="F12" s="44" t="s">
        <v>71</v>
      </c>
      <c r="G12" s="44">
        <v>4</v>
      </c>
      <c r="H12" s="46" t="s">
        <v>72</v>
      </c>
      <c r="I12" s="44">
        <v>2</v>
      </c>
      <c r="J12" s="44" t="s">
        <v>71</v>
      </c>
      <c r="K12" s="45">
        <v>4</v>
      </c>
      <c r="L12" s="44" t="s">
        <v>72</v>
      </c>
      <c r="M12" s="44">
        <v>2</v>
      </c>
      <c r="N12" s="44" t="s">
        <v>71</v>
      </c>
      <c r="O12" s="45">
        <v>4</v>
      </c>
      <c r="P12" s="58" t="s">
        <v>20</v>
      </c>
      <c r="Q12" s="59">
        <v>4</v>
      </c>
      <c r="R12" s="59" t="s">
        <v>1</v>
      </c>
      <c r="S12" s="60">
        <v>1</v>
      </c>
      <c r="T12" s="46"/>
      <c r="U12" s="44"/>
      <c r="V12" s="44"/>
      <c r="W12" s="45"/>
      <c r="X12" s="55" t="s">
        <v>20</v>
      </c>
      <c r="Y12" s="44">
        <v>4</v>
      </c>
      <c r="Z12" s="44" t="s">
        <v>75</v>
      </c>
      <c r="AA12" s="47">
        <v>2</v>
      </c>
      <c r="AB12" s="44">
        <v>2</v>
      </c>
      <c r="AC12" s="44" t="s">
        <v>1</v>
      </c>
      <c r="AD12" s="45">
        <v>3</v>
      </c>
      <c r="AE12" s="46">
        <f>E12+I12+M12+Q12+U12+Y12</f>
        <v>13</v>
      </c>
      <c r="AF12" s="44" t="s">
        <v>1</v>
      </c>
      <c r="AG12" s="45">
        <f t="shared" si="0"/>
        <v>15</v>
      </c>
      <c r="AH12" s="115">
        <v>4</v>
      </c>
    </row>
    <row r="13" spans="2:34" s="33" customFormat="1" ht="40" customHeight="1" thickBot="1" x14ac:dyDescent="0.25">
      <c r="C13" s="48" t="s">
        <v>76</v>
      </c>
      <c r="D13" s="49" t="s">
        <v>21</v>
      </c>
      <c r="E13" s="50">
        <v>0</v>
      </c>
      <c r="F13" s="50" t="s">
        <v>1</v>
      </c>
      <c r="G13" s="51">
        <v>4</v>
      </c>
      <c r="H13" s="50" t="s">
        <v>21</v>
      </c>
      <c r="I13" s="50">
        <v>0</v>
      </c>
      <c r="J13" s="50" t="s">
        <v>1</v>
      </c>
      <c r="K13" s="51">
        <v>4</v>
      </c>
      <c r="L13" s="50" t="s">
        <v>21</v>
      </c>
      <c r="M13" s="50">
        <v>1</v>
      </c>
      <c r="N13" s="50" t="s">
        <v>1</v>
      </c>
      <c r="O13" s="51">
        <v>4</v>
      </c>
      <c r="P13" s="52" t="s">
        <v>20</v>
      </c>
      <c r="Q13" s="50">
        <v>4</v>
      </c>
      <c r="R13" s="50" t="s">
        <v>1</v>
      </c>
      <c r="S13" s="51">
        <v>2</v>
      </c>
      <c r="T13" s="50" t="s">
        <v>21</v>
      </c>
      <c r="U13" s="50">
        <v>2</v>
      </c>
      <c r="V13" s="50" t="s">
        <v>1</v>
      </c>
      <c r="W13" s="51">
        <v>4</v>
      </c>
      <c r="X13" s="52"/>
      <c r="Y13" s="50"/>
      <c r="Z13" s="50"/>
      <c r="AA13" s="53"/>
      <c r="AB13" s="50">
        <v>1</v>
      </c>
      <c r="AC13" s="50" t="s">
        <v>1</v>
      </c>
      <c r="AD13" s="51">
        <v>4</v>
      </c>
      <c r="AE13" s="52">
        <f>E13+I13+M13+Q13+U13+Y13</f>
        <v>7</v>
      </c>
      <c r="AF13" s="50" t="s">
        <v>1</v>
      </c>
      <c r="AG13" s="51">
        <f t="shared" si="0"/>
        <v>18</v>
      </c>
      <c r="AH13" s="116">
        <v>5</v>
      </c>
    </row>
    <row r="14" spans="2:34" x14ac:dyDescent="0.2">
      <c r="AH14"/>
    </row>
    <row r="15" spans="2:34" x14ac:dyDescent="0.2">
      <c r="AH15"/>
    </row>
    <row r="16" spans="2:34" ht="19" x14ac:dyDescent="0.2">
      <c r="C16" s="131" t="s">
        <v>1604</v>
      </c>
      <c r="J16" s="132"/>
      <c r="K16" s="180" t="s">
        <v>2390</v>
      </c>
      <c r="L16" s="180"/>
      <c r="M16" s="180"/>
      <c r="N16" s="180"/>
      <c r="O16" s="180"/>
      <c r="P16" s="180"/>
      <c r="Q16" s="133"/>
      <c r="R16" s="133" t="s">
        <v>1606</v>
      </c>
      <c r="S16" s="180" t="s">
        <v>40</v>
      </c>
      <c r="T16" s="180"/>
      <c r="U16" s="180"/>
      <c r="V16" s="180"/>
      <c r="W16" s="180"/>
      <c r="X16" s="180"/>
      <c r="Y16" s="133" t="s">
        <v>1608</v>
      </c>
      <c r="Z16" s="133"/>
      <c r="AH16"/>
    </row>
    <row r="17" spans="5:34" x14ac:dyDescent="0.2">
      <c r="AH17"/>
    </row>
    <row r="19" spans="5:34" x14ac:dyDescent="0.2">
      <c r="E19" s="118"/>
      <c r="AH19"/>
    </row>
    <row r="20" spans="5:34" x14ac:dyDescent="0.2">
      <c r="E20" s="118"/>
      <c r="AH20"/>
    </row>
    <row r="21" spans="5:34" x14ac:dyDescent="0.2">
      <c r="E21" s="118"/>
      <c r="AH21"/>
    </row>
    <row r="22" spans="5:34" x14ac:dyDescent="0.2">
      <c r="E22" s="118"/>
      <c r="AH22"/>
    </row>
  </sheetData>
  <mergeCells count="10">
    <mergeCell ref="K16:P16"/>
    <mergeCell ref="S16:X16"/>
    <mergeCell ref="AB7:AD7"/>
    <mergeCell ref="AE7:AG7"/>
    <mergeCell ref="D7:G7"/>
    <mergeCell ref="H7:K7"/>
    <mergeCell ref="L7:O7"/>
    <mergeCell ref="P7:S7"/>
    <mergeCell ref="T7:W7"/>
    <mergeCell ref="X7:AA7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H17"/>
  <sheetViews>
    <sheetView zoomScaleNormal="100" workbookViewId="0"/>
  </sheetViews>
  <sheetFormatPr defaultRowHeight="13" x14ac:dyDescent="0.2"/>
  <cols>
    <col min="1" max="1" width="1.6328125" customWidth="1"/>
    <col min="2" max="2" width="2.08984375" customWidth="1"/>
    <col min="3" max="3" width="24.08984375" customWidth="1"/>
    <col min="4" max="4" width="3.08984375" customWidth="1"/>
    <col min="5" max="5" width="3.08984375" bestFit="1" customWidth="1"/>
    <col min="6" max="6" width="3" bestFit="1" customWidth="1"/>
    <col min="7" max="7" width="3.08984375" bestFit="1" customWidth="1"/>
    <col min="8" max="8" width="3.08984375" customWidth="1"/>
    <col min="9" max="11" width="3" customWidth="1"/>
    <col min="12" max="12" width="3.08984375" customWidth="1"/>
    <col min="13" max="15" width="3" customWidth="1"/>
    <col min="16" max="16" width="3.08984375" customWidth="1"/>
    <col min="17" max="19" width="3" customWidth="1"/>
    <col min="20" max="20" width="3.08984375" customWidth="1"/>
    <col min="21" max="23" width="3" customWidth="1"/>
    <col min="24" max="24" width="3.08984375" customWidth="1"/>
    <col min="25" max="30" width="3" customWidth="1"/>
    <col min="31" max="31" width="4.453125" bestFit="1" customWidth="1"/>
    <col min="32" max="32" width="3" customWidth="1"/>
    <col min="33" max="33" width="4.453125" bestFit="1" customWidth="1"/>
    <col min="34" max="34" width="7" bestFit="1" customWidth="1"/>
    <col min="35" max="35" width="2.08984375" customWidth="1"/>
  </cols>
  <sheetData>
    <row r="2" spans="2:34" ht="21" x14ac:dyDescent="0.3">
      <c r="B2" s="32" t="s">
        <v>2560</v>
      </c>
    </row>
    <row r="3" spans="2:34" ht="11" customHeight="1" x14ac:dyDescent="0.3">
      <c r="B3" s="32"/>
    </row>
    <row r="4" spans="2:34" ht="21" x14ac:dyDescent="0.3">
      <c r="B4" s="32"/>
      <c r="D4" t="s">
        <v>2571</v>
      </c>
    </row>
    <row r="5" spans="2:34" ht="21" x14ac:dyDescent="0.3">
      <c r="B5" s="32"/>
      <c r="D5" t="s">
        <v>2031</v>
      </c>
    </row>
    <row r="6" spans="2:34" ht="13.5" thickBot="1" x14ac:dyDescent="0.25"/>
    <row r="7" spans="2:34" s="33" customFormat="1" ht="40" customHeight="1" thickBot="1" x14ac:dyDescent="0.25">
      <c r="C7" s="34"/>
      <c r="D7" s="186" t="s">
        <v>24</v>
      </c>
      <c r="E7" s="187"/>
      <c r="F7" s="187"/>
      <c r="G7" s="188"/>
      <c r="H7" s="189" t="s">
        <v>22</v>
      </c>
      <c r="I7" s="187"/>
      <c r="J7" s="187"/>
      <c r="K7" s="188"/>
      <c r="L7" s="189" t="s">
        <v>22</v>
      </c>
      <c r="M7" s="187"/>
      <c r="N7" s="187"/>
      <c r="O7" s="188"/>
      <c r="P7" s="189" t="s">
        <v>22</v>
      </c>
      <c r="Q7" s="187"/>
      <c r="R7" s="187"/>
      <c r="S7" s="188"/>
      <c r="T7" s="189" t="s">
        <v>22</v>
      </c>
      <c r="U7" s="187"/>
      <c r="V7" s="187"/>
      <c r="W7" s="188"/>
      <c r="X7" s="189" t="s">
        <v>23</v>
      </c>
      <c r="Y7" s="187"/>
      <c r="Z7" s="187"/>
      <c r="AA7" s="190"/>
      <c r="AB7" s="181" t="s">
        <v>15</v>
      </c>
      <c r="AC7" s="181"/>
      <c r="AD7" s="182"/>
      <c r="AE7" s="183" t="s">
        <v>16</v>
      </c>
      <c r="AF7" s="181"/>
      <c r="AG7" s="182"/>
      <c r="AH7" s="35" t="s">
        <v>17</v>
      </c>
    </row>
    <row r="8" spans="2:34" s="33" customFormat="1" ht="40" customHeight="1" x14ac:dyDescent="0.2">
      <c r="C8" s="36" t="s">
        <v>22</v>
      </c>
      <c r="D8" s="37"/>
      <c r="E8" s="38"/>
      <c r="F8" s="38"/>
      <c r="G8" s="39"/>
      <c r="H8" s="25"/>
      <c r="I8" s="38"/>
      <c r="J8" s="38" t="s">
        <v>18</v>
      </c>
      <c r="K8" s="39"/>
      <c r="L8" s="25"/>
      <c r="M8" s="38"/>
      <c r="N8" s="38" t="s">
        <v>18</v>
      </c>
      <c r="O8" s="39"/>
      <c r="P8" s="25"/>
      <c r="Q8" s="38"/>
      <c r="R8" s="38" t="s">
        <v>18</v>
      </c>
      <c r="S8" s="39"/>
      <c r="T8" s="25"/>
      <c r="U8" s="38"/>
      <c r="V8" s="38" t="s">
        <v>18</v>
      </c>
      <c r="W8" s="39"/>
      <c r="X8" s="25"/>
      <c r="Y8" s="38"/>
      <c r="Z8" s="38" t="s">
        <v>18</v>
      </c>
      <c r="AA8" s="26"/>
      <c r="AB8" s="38"/>
      <c r="AC8" s="38" t="s">
        <v>18</v>
      </c>
      <c r="AD8" s="39"/>
      <c r="AE8" s="27">
        <f t="shared" ref="AE8:AE13" si="0">E8+I8+M8+Q8+U8+Y8</f>
        <v>0</v>
      </c>
      <c r="AF8" s="40" t="s">
        <v>18</v>
      </c>
      <c r="AG8" s="41">
        <f t="shared" ref="AG8:AG13" si="1">G8+K8+O8+S8+W8+AA8</f>
        <v>0</v>
      </c>
      <c r="AH8" s="114"/>
    </row>
    <row r="9" spans="2:34" s="33" customFormat="1" ht="40" customHeight="1" x14ac:dyDescent="0.2">
      <c r="C9" s="42" t="s">
        <v>22</v>
      </c>
      <c r="D9" s="43"/>
      <c r="E9" s="44"/>
      <c r="F9" s="44" t="s">
        <v>18</v>
      </c>
      <c r="G9" s="45"/>
      <c r="H9" s="46"/>
      <c r="I9" s="44"/>
      <c r="J9" s="44"/>
      <c r="K9" s="45"/>
      <c r="L9" s="46"/>
      <c r="M9" s="44"/>
      <c r="N9" s="44" t="s">
        <v>18</v>
      </c>
      <c r="O9" s="45"/>
      <c r="P9" s="46"/>
      <c r="Q9" s="44"/>
      <c r="R9" s="44" t="s">
        <v>18</v>
      </c>
      <c r="S9" s="45"/>
      <c r="T9" s="46"/>
      <c r="U9" s="44"/>
      <c r="V9" s="44" t="s">
        <v>18</v>
      </c>
      <c r="W9" s="45"/>
      <c r="X9" s="46"/>
      <c r="Y9" s="44"/>
      <c r="Z9" s="44" t="s">
        <v>18</v>
      </c>
      <c r="AA9" s="47"/>
      <c r="AB9" s="44"/>
      <c r="AC9" s="44" t="s">
        <v>18</v>
      </c>
      <c r="AD9" s="45"/>
      <c r="AE9" s="46">
        <f t="shared" si="0"/>
        <v>0</v>
      </c>
      <c r="AF9" s="44" t="s">
        <v>18</v>
      </c>
      <c r="AG9" s="45">
        <f t="shared" si="1"/>
        <v>0</v>
      </c>
      <c r="AH9" s="115"/>
    </row>
    <row r="10" spans="2:34" s="33" customFormat="1" ht="40" customHeight="1" x14ac:dyDescent="0.2">
      <c r="C10" s="42" t="s">
        <v>22</v>
      </c>
      <c r="D10" s="43"/>
      <c r="E10" s="44"/>
      <c r="F10" s="44" t="s">
        <v>18</v>
      </c>
      <c r="G10" s="45"/>
      <c r="H10" s="46"/>
      <c r="I10" s="44"/>
      <c r="J10" s="44" t="s">
        <v>18</v>
      </c>
      <c r="K10" s="45"/>
      <c r="L10" s="46"/>
      <c r="M10" s="44"/>
      <c r="N10" s="44"/>
      <c r="O10" s="45"/>
      <c r="P10" s="46"/>
      <c r="Q10" s="44"/>
      <c r="R10" s="44" t="s">
        <v>18</v>
      </c>
      <c r="S10" s="45"/>
      <c r="T10" s="46"/>
      <c r="U10" s="44"/>
      <c r="V10" s="44" t="s">
        <v>18</v>
      </c>
      <c r="W10" s="45"/>
      <c r="X10" s="46"/>
      <c r="Y10" s="44"/>
      <c r="Z10" s="44" t="s">
        <v>18</v>
      </c>
      <c r="AA10" s="47"/>
      <c r="AB10" s="44"/>
      <c r="AC10" s="44" t="s">
        <v>18</v>
      </c>
      <c r="AD10" s="45"/>
      <c r="AE10" s="46">
        <f t="shared" si="0"/>
        <v>0</v>
      </c>
      <c r="AF10" s="44" t="s">
        <v>18</v>
      </c>
      <c r="AG10" s="45">
        <f t="shared" si="1"/>
        <v>0</v>
      </c>
      <c r="AH10" s="115"/>
    </row>
    <row r="11" spans="2:34" s="33" customFormat="1" ht="40" customHeight="1" x14ac:dyDescent="0.2">
      <c r="C11" s="42" t="s">
        <v>22</v>
      </c>
      <c r="D11" s="43"/>
      <c r="E11" s="44"/>
      <c r="F11" s="44" t="s">
        <v>18</v>
      </c>
      <c r="G11" s="45"/>
      <c r="H11" s="46"/>
      <c r="I11" s="44"/>
      <c r="J11" s="44" t="s">
        <v>18</v>
      </c>
      <c r="K11" s="45"/>
      <c r="L11" s="46"/>
      <c r="M11" s="44"/>
      <c r="N11" s="44" t="s">
        <v>18</v>
      </c>
      <c r="O11" s="45"/>
      <c r="P11" s="46"/>
      <c r="Q11" s="44"/>
      <c r="R11" s="44"/>
      <c r="S11" s="45"/>
      <c r="T11" s="46"/>
      <c r="U11" s="44"/>
      <c r="V11" s="44" t="s">
        <v>18</v>
      </c>
      <c r="W11" s="45"/>
      <c r="X11" s="46"/>
      <c r="Y11" s="44"/>
      <c r="Z11" s="44" t="s">
        <v>18</v>
      </c>
      <c r="AA11" s="47"/>
      <c r="AB11" s="44"/>
      <c r="AC11" s="44" t="s">
        <v>18</v>
      </c>
      <c r="AD11" s="45"/>
      <c r="AE11" s="46">
        <f t="shared" si="0"/>
        <v>0</v>
      </c>
      <c r="AF11" s="44" t="s">
        <v>18</v>
      </c>
      <c r="AG11" s="45">
        <f t="shared" si="1"/>
        <v>0</v>
      </c>
      <c r="AH11" s="115"/>
    </row>
    <row r="12" spans="2:34" s="33" customFormat="1" ht="40" customHeight="1" x14ac:dyDescent="0.2">
      <c r="C12" s="42" t="s">
        <v>22</v>
      </c>
      <c r="D12" s="43"/>
      <c r="E12" s="44"/>
      <c r="F12" s="44" t="s">
        <v>18</v>
      </c>
      <c r="G12" s="45"/>
      <c r="H12" s="46"/>
      <c r="I12" s="44"/>
      <c r="J12" s="44" t="s">
        <v>18</v>
      </c>
      <c r="K12" s="45"/>
      <c r="L12" s="46"/>
      <c r="M12" s="44"/>
      <c r="N12" s="44" t="s">
        <v>18</v>
      </c>
      <c r="O12" s="45"/>
      <c r="P12" s="46"/>
      <c r="Q12" s="44"/>
      <c r="R12" s="44" t="s">
        <v>18</v>
      </c>
      <c r="S12" s="45"/>
      <c r="T12" s="46"/>
      <c r="U12" s="44"/>
      <c r="V12" s="44"/>
      <c r="W12" s="45"/>
      <c r="X12" s="46"/>
      <c r="Y12" s="44"/>
      <c r="Z12" s="44" t="s">
        <v>18</v>
      </c>
      <c r="AA12" s="47"/>
      <c r="AB12" s="44"/>
      <c r="AC12" s="44" t="s">
        <v>18</v>
      </c>
      <c r="AD12" s="45"/>
      <c r="AE12" s="46">
        <f t="shared" si="0"/>
        <v>0</v>
      </c>
      <c r="AF12" s="44" t="s">
        <v>18</v>
      </c>
      <c r="AG12" s="45">
        <f t="shared" si="1"/>
        <v>0</v>
      </c>
      <c r="AH12" s="115"/>
    </row>
    <row r="13" spans="2:34" s="33" customFormat="1" ht="40" customHeight="1" thickBot="1" x14ac:dyDescent="0.25">
      <c r="C13" s="48" t="s">
        <v>23</v>
      </c>
      <c r="D13" s="49"/>
      <c r="E13" s="50"/>
      <c r="F13" s="50" t="s">
        <v>18</v>
      </c>
      <c r="G13" s="51"/>
      <c r="H13" s="52"/>
      <c r="I13" s="50"/>
      <c r="J13" s="50" t="s">
        <v>18</v>
      </c>
      <c r="K13" s="51"/>
      <c r="L13" s="52"/>
      <c r="M13" s="50"/>
      <c r="N13" s="50" t="s">
        <v>18</v>
      </c>
      <c r="O13" s="51"/>
      <c r="P13" s="52"/>
      <c r="Q13" s="50"/>
      <c r="R13" s="50" t="s">
        <v>18</v>
      </c>
      <c r="S13" s="51"/>
      <c r="T13" s="52"/>
      <c r="U13" s="50"/>
      <c r="V13" s="50" t="s">
        <v>18</v>
      </c>
      <c r="W13" s="51"/>
      <c r="X13" s="52"/>
      <c r="Y13" s="50"/>
      <c r="Z13" s="50"/>
      <c r="AA13" s="53"/>
      <c r="AB13" s="50"/>
      <c r="AC13" s="50" t="s">
        <v>18</v>
      </c>
      <c r="AD13" s="51"/>
      <c r="AE13" s="52">
        <f t="shared" si="0"/>
        <v>0</v>
      </c>
      <c r="AF13" s="50" t="s">
        <v>18</v>
      </c>
      <c r="AG13" s="51">
        <f t="shared" si="1"/>
        <v>0</v>
      </c>
      <c r="AH13" s="116"/>
    </row>
    <row r="16" spans="2:34" ht="19" x14ac:dyDescent="0.2">
      <c r="C16" s="131" t="s">
        <v>1604</v>
      </c>
      <c r="J16" s="132"/>
      <c r="K16" s="180" t="s">
        <v>1605</v>
      </c>
      <c r="L16" s="180"/>
      <c r="M16" s="180"/>
      <c r="N16" s="180"/>
      <c r="O16" s="180"/>
      <c r="P16" s="180"/>
      <c r="Q16" s="133"/>
      <c r="R16" s="133" t="s">
        <v>1606</v>
      </c>
      <c r="S16" s="180" t="s">
        <v>1607</v>
      </c>
      <c r="T16" s="180"/>
      <c r="U16" s="180"/>
      <c r="V16" s="180"/>
      <c r="W16" s="180"/>
      <c r="X16" s="180"/>
      <c r="Y16" s="133" t="s">
        <v>1608</v>
      </c>
      <c r="Z16" s="133"/>
    </row>
    <row r="17" customFormat="1" x14ac:dyDescent="0.2"/>
  </sheetData>
  <mergeCells count="10">
    <mergeCell ref="K16:P16"/>
    <mergeCell ref="S16:X16"/>
    <mergeCell ref="AB7:AD7"/>
    <mergeCell ref="AE7:AG7"/>
    <mergeCell ref="D7:G7"/>
    <mergeCell ref="H7:K7"/>
    <mergeCell ref="L7:O7"/>
    <mergeCell ref="P7:S7"/>
    <mergeCell ref="T7:W7"/>
    <mergeCell ref="X7:AA7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記録簿-記入例</vt:lpstr>
      <vt:lpstr>男子２～３部用・女子２部</vt:lpstr>
      <vt:lpstr>男子４～６部・女子３～５部用</vt:lpstr>
      <vt:lpstr>星取表-記入例</vt:lpstr>
      <vt:lpstr>星取表</vt:lpstr>
      <vt:lpstr>'記録簿-記入例'!Print_Area</vt:lpstr>
      <vt:lpstr>'男子２～３部用・女子２部'!Print_Area</vt:lpstr>
      <vt:lpstr>'男子４～６部・女子３～５部用'!Print_Area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恒川　明久</dc:creator>
  <cp:lastModifiedBy>明久 恒川</cp:lastModifiedBy>
  <cp:lastPrinted>2024-04-27T00:28:30Z</cp:lastPrinted>
  <dcterms:created xsi:type="dcterms:W3CDTF">2002-07-29T14:27:47Z</dcterms:created>
  <dcterms:modified xsi:type="dcterms:W3CDTF">2025-04-27T03:20:07Z</dcterms:modified>
</cp:coreProperties>
</file>